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uperNautic" sheetId="1" r:id="rId1"/>
  </sheets>
  <definedNames>
    <definedName name="_xlnm.Print_Area" localSheetId="0">SuperNautic!$A$1:$H$240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3" i="1" l="1"/>
  <c r="G234" i="1" l="1"/>
  <c r="G22" i="1"/>
  <c r="G23" i="1"/>
  <c r="G25" i="1"/>
  <c r="G39" i="1"/>
  <c r="G40" i="1"/>
  <c r="G41" i="1"/>
  <c r="G45" i="1"/>
  <c r="G56" i="1"/>
  <c r="G57" i="1"/>
  <c r="G58" i="1"/>
  <c r="G59" i="1"/>
  <c r="G61" i="1"/>
  <c r="G63" i="1"/>
  <c r="G62" i="1"/>
  <c r="G64" i="1"/>
  <c r="G65" i="1"/>
  <c r="G85" i="1"/>
  <c r="G90" i="1"/>
  <c r="G91" i="1"/>
  <c r="G92" i="1"/>
  <c r="G99" i="1"/>
  <c r="G114" i="1"/>
  <c r="G115" i="1"/>
  <c r="G116" i="1"/>
  <c r="G119" i="1"/>
  <c r="G146" i="1"/>
  <c r="G162" i="1"/>
  <c r="G188" i="1"/>
  <c r="G16" i="1"/>
  <c r="G17" i="1"/>
  <c r="G18" i="1"/>
  <c r="G19" i="1"/>
  <c r="G20" i="1"/>
  <c r="G21" i="1"/>
  <c r="G24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2" i="1"/>
  <c r="G43" i="1"/>
  <c r="G44" i="1"/>
  <c r="G46" i="1"/>
  <c r="G47" i="1"/>
  <c r="G48" i="1"/>
  <c r="G49" i="1"/>
  <c r="G50" i="1"/>
  <c r="G51" i="1"/>
  <c r="G53" i="1"/>
  <c r="G54" i="1"/>
  <c r="G55" i="1"/>
  <c r="G60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6" i="1"/>
  <c r="G87" i="1"/>
  <c r="G88" i="1"/>
  <c r="G89" i="1"/>
  <c r="G93" i="1"/>
  <c r="G94" i="1"/>
  <c r="G95" i="1"/>
  <c r="G96" i="1"/>
  <c r="G97" i="1"/>
  <c r="G98" i="1"/>
  <c r="G100" i="1"/>
  <c r="G101" i="1"/>
  <c r="G102" i="1"/>
  <c r="G103" i="1"/>
  <c r="G104" i="1"/>
  <c r="G106" i="1"/>
  <c r="G107" i="1"/>
  <c r="G108" i="1"/>
  <c r="G109" i="1"/>
  <c r="G110" i="1"/>
  <c r="G111" i="1"/>
  <c r="G112" i="1"/>
  <c r="G113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3" i="1"/>
  <c r="G164" i="1"/>
  <c r="G165" i="1"/>
  <c r="G166" i="1"/>
  <c r="G167" i="1"/>
  <c r="G168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6" i="1"/>
  <c r="G187" i="1"/>
  <c r="G189" i="1"/>
  <c r="G190" i="1"/>
  <c r="G191" i="1"/>
  <c r="G192" i="1"/>
  <c r="G194" i="1"/>
  <c r="G195" i="1"/>
  <c r="G196" i="1"/>
  <c r="G197" i="1"/>
  <c r="G198" i="1"/>
  <c r="G199" i="1"/>
  <c r="G200" i="1"/>
  <c r="G201" i="1"/>
  <c r="G202" i="1"/>
  <c r="G203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 l="1"/>
  <c r="G13" i="1" s="1"/>
</calcChain>
</file>

<file path=xl/sharedStrings.xml><?xml version="1.0" encoding="utf-8"?>
<sst xmlns="http://schemas.openxmlformats.org/spreadsheetml/2006/main" count="463" uniqueCount="294">
  <si>
    <t>Total</t>
  </si>
  <si>
    <t>Lfd.-Nr.</t>
  </si>
  <si>
    <t>Frühstück 
Breakfast 
Desayuno</t>
  </si>
  <si>
    <t>Bild</t>
  </si>
  <si>
    <t>ME</t>
  </si>
  <si>
    <t>€</t>
  </si>
  <si>
    <t>Qty</t>
  </si>
  <si>
    <t>Zw.Summe</t>
  </si>
  <si>
    <t>Bemerkungen</t>
  </si>
  <si>
    <t>400 g</t>
  </si>
  <si>
    <t>345 g</t>
  </si>
  <si>
    <t>500 g</t>
  </si>
  <si>
    <t>1 Stange</t>
  </si>
  <si>
    <t>200 g</t>
  </si>
  <si>
    <t>1000 g</t>
  </si>
  <si>
    <t>200g</t>
  </si>
  <si>
    <t>250 g</t>
  </si>
  <si>
    <t>300 g</t>
  </si>
  <si>
    <t>100 g</t>
  </si>
  <si>
    <t>50 g</t>
  </si>
  <si>
    <t>1 l</t>
  </si>
  <si>
    <t>12 Stk.</t>
  </si>
  <si>
    <t>150 g</t>
  </si>
  <si>
    <t xml:space="preserve"> </t>
  </si>
  <si>
    <t>120 g</t>
  </si>
  <si>
    <t>200 ml</t>
  </si>
  <si>
    <t>170 g</t>
  </si>
  <si>
    <t>Abendessen                         
Supper                       
Cena</t>
  </si>
  <si>
    <t>1 kg</t>
  </si>
  <si>
    <t>190 g</t>
  </si>
  <si>
    <t>1 L</t>
  </si>
  <si>
    <t>0,75 L</t>
  </si>
  <si>
    <t>90 g</t>
  </si>
  <si>
    <t>250ml</t>
  </si>
  <si>
    <t>250g</t>
  </si>
  <si>
    <t>1 Ball</t>
  </si>
  <si>
    <t>220 g</t>
  </si>
  <si>
    <t>500ml</t>
  </si>
  <si>
    <t>350 g</t>
  </si>
  <si>
    <t>240 g</t>
  </si>
  <si>
    <t>280 g</t>
  </si>
  <si>
    <t>180 g</t>
  </si>
  <si>
    <t>430 g</t>
  </si>
  <si>
    <t>425 g</t>
  </si>
  <si>
    <t>Getränke                    
Drinks                    
Bebidas</t>
  </si>
  <si>
    <t>5 l</t>
  </si>
  <si>
    <t>1,5 l</t>
  </si>
  <si>
    <t>0,5 l</t>
  </si>
  <si>
    <t>0,5 L</t>
  </si>
  <si>
    <t>0,33L</t>
  </si>
  <si>
    <t>1 Stk.</t>
  </si>
  <si>
    <t>0,33 L</t>
  </si>
  <si>
    <t>0,7 L</t>
  </si>
  <si>
    <t>0.7 L</t>
  </si>
  <si>
    <t>Gemüse            
Vegetables        
Comida</t>
  </si>
  <si>
    <t>1 Beutel</t>
  </si>
  <si>
    <t>1 St.</t>
  </si>
  <si>
    <t>Obst              
Fruits                 
Fruta</t>
  </si>
  <si>
    <t xml:space="preserve"> Zw.Summe </t>
  </si>
  <si>
    <t>Snacks           
Snacks          
Snacks</t>
  </si>
  <si>
    <t>176 g</t>
  </si>
  <si>
    <t>800 g</t>
  </si>
  <si>
    <t>160 g</t>
  </si>
  <si>
    <t>Salsa Dip</t>
  </si>
  <si>
    <t>326 g</t>
  </si>
  <si>
    <t>Non               
Food           
Artikel</t>
  </si>
  <si>
    <t xml:space="preserve">Zw.Summe </t>
  </si>
  <si>
    <t>12 Rol.</t>
  </si>
  <si>
    <t>4 Rol.</t>
  </si>
  <si>
    <t>1 Pck.</t>
  </si>
  <si>
    <t>1 Fl.</t>
  </si>
  <si>
    <t>1 Pck</t>
  </si>
  <si>
    <t>200 Stk.</t>
  </si>
  <si>
    <t>80 Stk.</t>
  </si>
  <si>
    <t>300 ml</t>
  </si>
  <si>
    <t>Extras 
Extras 
Extras</t>
  </si>
  <si>
    <t xml:space="preserve">Bemerkungen 
Comments
</t>
  </si>
  <si>
    <t>Mittagssnack                        
Snack for lunch                       
Almuerzo Snack</t>
  </si>
  <si>
    <t>supernautic2016@gmail.com</t>
  </si>
  <si>
    <t>Bemerkungen
Comments</t>
  </si>
  <si>
    <r>
      <rPr>
        <b/>
        <sz val="10"/>
        <color indexed="8"/>
        <rFont val="Arial"/>
        <family val="2"/>
      </rPr>
      <t xml:space="preserve">Nutella
</t>
    </r>
    <r>
      <rPr>
        <sz val="10"/>
        <color indexed="8"/>
        <rFont val="Arial"/>
        <family val="2"/>
      </rPr>
      <t>Nutella
Nutella</t>
    </r>
  </si>
  <si>
    <r>
      <t>Confitüre Aprikose     
A</t>
    </r>
    <r>
      <rPr>
        <sz val="10"/>
        <color indexed="8"/>
        <rFont val="Arial"/>
        <family val="2"/>
      </rPr>
      <t>pricot jam     
Confitura de albaricoque</t>
    </r>
  </si>
  <si>
    <r>
      <t xml:space="preserve">Confitüre Orange      
</t>
    </r>
    <r>
      <rPr>
        <sz val="10"/>
        <color indexed="8"/>
        <rFont val="Arial"/>
        <family val="2"/>
      </rPr>
      <t>Orange jam     
Confitura de naranja</t>
    </r>
  </si>
  <si>
    <r>
      <t>Confitüre Waldfrüchte
Bl</t>
    </r>
    <r>
      <rPr>
        <sz val="10"/>
        <color indexed="8"/>
        <rFont val="Arial"/>
        <family val="2"/>
      </rPr>
      <t>ueberry jam  
Conf. de frutas del bosque</t>
    </r>
  </si>
  <si>
    <r>
      <t>Honig     
H</t>
    </r>
    <r>
      <rPr>
        <sz val="10"/>
        <color indexed="8"/>
        <rFont val="Arial"/>
        <family val="2"/>
      </rPr>
      <t>oney     
Miel</t>
    </r>
  </si>
  <si>
    <r>
      <t>Cornflakes     
C</t>
    </r>
    <r>
      <rPr>
        <sz val="10"/>
        <color indexed="8"/>
        <rFont val="Arial"/>
        <family val="2"/>
      </rPr>
      <t>ornflakes     
Hojuelas de maíz</t>
    </r>
  </si>
  <si>
    <r>
      <t>Brot     Coreles
B</t>
    </r>
    <r>
      <rPr>
        <sz val="10"/>
        <color indexed="8"/>
        <rFont val="Arial"/>
        <family val="2"/>
      </rPr>
      <t>read     
Pan de molde integ. cortado</t>
    </r>
  </si>
  <si>
    <r>
      <t>Baguette     
B</t>
    </r>
    <r>
      <rPr>
        <sz val="10"/>
        <color indexed="8"/>
        <rFont val="Arial"/>
        <family val="2"/>
      </rPr>
      <t>aguette     
Barra de pan / baguette</t>
    </r>
  </si>
  <si>
    <r>
      <t xml:space="preserve">Aufback Baguette     
</t>
    </r>
    <r>
      <rPr>
        <sz val="10"/>
        <color indexed="8"/>
        <rFont val="Arial"/>
        <family val="2"/>
      </rPr>
      <t>Warm up roll baguette     
Panec. para hornear bag.</t>
    </r>
  </si>
  <si>
    <r>
      <t xml:space="preserve">Griechischer Joghurt     
</t>
    </r>
    <r>
      <rPr>
        <sz val="10"/>
        <color indexed="8"/>
        <rFont val="Arial"/>
        <family val="2"/>
      </rPr>
      <t>Greek Yoghurt     
Yogur griego</t>
    </r>
  </si>
  <si>
    <r>
      <t xml:space="preserve">Joghurt natur     
</t>
    </r>
    <r>
      <rPr>
        <sz val="10"/>
        <color indexed="8"/>
        <rFont val="Arial"/>
        <family val="2"/>
      </rPr>
      <t>Yoghurt     
Yogur griego</t>
    </r>
  </si>
  <si>
    <r>
      <t xml:space="preserve">Salamiaufschnitt     
</t>
    </r>
    <r>
      <rPr>
        <sz val="10"/>
        <color indexed="8"/>
        <rFont val="Arial"/>
        <family val="2"/>
      </rPr>
      <t xml:space="preserve">Salami slices     
Lonchas de salami </t>
    </r>
  </si>
  <si>
    <r>
      <t xml:space="preserve">Mortadellaaufschnitt     
</t>
    </r>
    <r>
      <rPr>
        <sz val="10"/>
        <color indexed="8"/>
        <rFont val="Arial"/>
        <family val="2"/>
      </rPr>
      <t>Mortadella slices     
Lonchas de mortadela</t>
    </r>
  </si>
  <si>
    <r>
      <t xml:space="preserve">Roher Schickenaufschnitt
</t>
    </r>
    <r>
      <rPr>
        <sz val="10"/>
        <color indexed="8"/>
        <rFont val="Arial"/>
        <family val="2"/>
      </rPr>
      <t>Smoked ham slices     
Lonchas de jamón curado</t>
    </r>
  </si>
  <si>
    <r>
      <t xml:space="preserve">Kochschinkenaufschnitt    
</t>
    </r>
    <r>
      <rPr>
        <sz val="10"/>
        <color indexed="8"/>
        <rFont val="Arial"/>
        <family val="2"/>
      </rPr>
      <t>Boiled ham slices     
Lonchas de jamón cocido</t>
    </r>
  </si>
  <si>
    <r>
      <t xml:space="preserve">Edameraufschnitt     
</t>
    </r>
    <r>
      <rPr>
        <sz val="10"/>
        <color indexed="8"/>
        <rFont val="Arial"/>
        <family val="2"/>
      </rPr>
      <t>Edamer cheese slices     
Lonchas de queso edamer</t>
    </r>
  </si>
  <si>
    <r>
      <t>Emmentaleraufschnitt
E</t>
    </r>
    <r>
      <rPr>
        <sz val="10"/>
        <color indexed="8"/>
        <rFont val="Arial"/>
        <family val="2"/>
      </rPr>
      <t>mmentaler cheese slices     
Lonchas de queso emmental</t>
    </r>
  </si>
  <si>
    <r>
      <t>Gauda     
G</t>
    </r>
    <r>
      <rPr>
        <sz val="10"/>
        <color indexed="8"/>
        <rFont val="Arial"/>
        <family val="2"/>
      </rPr>
      <t>auda cheese slices     
Lonchas de queso gauda</t>
    </r>
  </si>
  <si>
    <r>
      <t>Kaffee     
C</t>
    </r>
    <r>
      <rPr>
        <sz val="10"/>
        <color indexed="8"/>
        <rFont val="Arial"/>
        <family val="2"/>
      </rPr>
      <t>offee     
Café</t>
    </r>
  </si>
  <si>
    <r>
      <t xml:space="preserve">Instantcaffee NESCAFE`     
</t>
    </r>
    <r>
      <rPr>
        <sz val="10"/>
        <color indexed="8"/>
        <rFont val="Arial"/>
        <family val="2"/>
      </rPr>
      <t>Instantcoffe NESCAFE     
Café soluble natural Nescafe</t>
    </r>
  </si>
  <si>
    <r>
      <t xml:space="preserve">Rooibostee     
</t>
    </r>
    <r>
      <rPr>
        <sz val="10"/>
        <color indexed="8"/>
        <rFont val="Arial"/>
        <family val="2"/>
      </rPr>
      <t>Rooibostea     
Té Rooibos</t>
    </r>
  </si>
  <si>
    <r>
      <t xml:space="preserve">SchwarzerTee     
</t>
    </r>
    <r>
      <rPr>
        <sz val="10"/>
        <color indexed="8"/>
        <rFont val="Arial"/>
        <family val="2"/>
      </rPr>
      <t>Black tea     
Té negro</t>
    </r>
  </si>
  <si>
    <r>
      <t>Grüner Tee     
G</t>
    </r>
    <r>
      <rPr>
        <sz val="10"/>
        <color indexed="8"/>
        <rFont val="Arial"/>
        <family val="2"/>
      </rPr>
      <t>reen tea     
Té verde</t>
    </r>
  </si>
  <si>
    <r>
      <t xml:space="preserve">Zucker     
</t>
    </r>
    <r>
      <rPr>
        <sz val="10"/>
        <color indexed="8"/>
        <rFont val="Arial"/>
        <family val="2"/>
      </rPr>
      <t>Sugar     
Azúcar</t>
    </r>
  </si>
  <si>
    <r>
      <t xml:space="preserve">Milch     
</t>
    </r>
    <r>
      <rPr>
        <sz val="10"/>
        <color indexed="8"/>
        <rFont val="Arial"/>
        <family val="2"/>
      </rPr>
      <t>Milk     
Leche</t>
    </r>
  </si>
  <si>
    <r>
      <t xml:space="preserve">Kakao     
</t>
    </r>
    <r>
      <rPr>
        <sz val="10"/>
        <color indexed="8"/>
        <rFont val="Arial"/>
        <family val="2"/>
      </rPr>
      <t>Cocoa     
Cocoa</t>
    </r>
  </si>
  <si>
    <r>
      <t xml:space="preserve">Butter     
</t>
    </r>
    <r>
      <rPr>
        <sz val="10"/>
        <color indexed="8"/>
        <rFont val="Arial"/>
        <family val="2"/>
      </rPr>
      <t>Butter     
Mantequilla</t>
    </r>
  </si>
  <si>
    <r>
      <t xml:space="preserve">Margarine     
</t>
    </r>
    <r>
      <rPr>
        <sz val="10"/>
        <color indexed="8"/>
        <rFont val="Arial"/>
        <family val="2"/>
      </rPr>
      <t>Margarine     
Margarina</t>
    </r>
  </si>
  <si>
    <r>
      <t xml:space="preserve">Eier     
</t>
    </r>
    <r>
      <rPr>
        <sz val="10"/>
        <color indexed="8"/>
        <rFont val="Arial"/>
        <family val="2"/>
      </rPr>
      <t>Eggs     
Huevos</t>
    </r>
  </si>
  <si>
    <r>
      <t xml:space="preserve">Philadephia Original     
</t>
    </r>
    <r>
      <rPr>
        <sz val="10"/>
        <color indexed="8"/>
        <rFont val="Arial"/>
        <family val="2"/>
      </rPr>
      <t xml:space="preserve">Philadephia Original     
Queso natural Philadelphia </t>
    </r>
  </si>
  <si>
    <r>
      <t xml:space="preserve">Philadelphia Kräuter     
</t>
    </r>
    <r>
      <rPr>
        <sz val="10"/>
        <color indexed="8"/>
        <rFont val="Arial"/>
        <family val="2"/>
      </rPr>
      <t>Philadephia herbs
Philadelphia con hierbas</t>
    </r>
  </si>
  <si>
    <r>
      <t xml:space="preserve">Bacon     
</t>
    </r>
    <r>
      <rPr>
        <sz val="10"/>
        <color indexed="8"/>
        <rFont val="Arial"/>
        <family val="2"/>
      </rPr>
      <t xml:space="preserve">Bacon     
Lonchas bacon </t>
    </r>
  </si>
  <si>
    <r>
      <t xml:space="preserve">Grüne Oliven     
</t>
    </r>
    <r>
      <rPr>
        <sz val="10"/>
        <color indexed="8"/>
        <rFont val="Arial"/>
        <family val="2"/>
      </rPr>
      <t>Green olives     
Aceitunas verdes</t>
    </r>
  </si>
  <si>
    <r>
      <t xml:space="preserve">Schwarze Oliven     
</t>
    </r>
    <r>
      <rPr>
        <sz val="10"/>
        <color indexed="8"/>
        <rFont val="Arial"/>
        <family val="2"/>
      </rPr>
      <t>Black olives     
Aceitunas negras</t>
    </r>
  </si>
  <si>
    <r>
      <t>Käse am Stück     Gauda    
O</t>
    </r>
    <r>
      <rPr>
        <sz val="10"/>
        <color indexed="8"/>
        <rFont val="Arial"/>
        <family val="2"/>
      </rPr>
      <t>ne piece of cheese     
Trozo de queso</t>
    </r>
  </si>
  <si>
    <r>
      <t xml:space="preserve">Manchego Mild     
</t>
    </r>
    <r>
      <rPr>
        <sz val="10"/>
        <color indexed="8"/>
        <rFont val="Arial"/>
        <family val="2"/>
      </rPr>
      <t>Manchego medium     
Manchego semi</t>
    </r>
  </si>
  <si>
    <r>
      <t xml:space="preserve">Manchego Würzig     
</t>
    </r>
    <r>
      <rPr>
        <sz val="10"/>
        <color indexed="8"/>
        <rFont val="Arial"/>
        <family val="2"/>
      </rPr>
      <t>Manchego strong     
Manchego curado</t>
    </r>
  </si>
  <si>
    <r>
      <t xml:space="preserve">Babybel Mini     
</t>
    </r>
    <r>
      <rPr>
        <sz val="10"/>
        <color indexed="8"/>
        <rFont val="Arial"/>
        <family val="2"/>
      </rPr>
      <t>Babybel Mini     
Babybel Mini</t>
    </r>
  </si>
  <si>
    <r>
      <t xml:space="preserve">Camembert President     
</t>
    </r>
    <r>
      <rPr>
        <sz val="10"/>
        <color indexed="8"/>
        <rFont val="Arial"/>
        <family val="2"/>
      </rPr>
      <t>Camembert President     
Camembert President</t>
    </r>
  </si>
  <si>
    <r>
      <t xml:space="preserve">Fetakäse     
</t>
    </r>
    <r>
      <rPr>
        <sz val="10"/>
        <color indexed="8"/>
        <rFont val="Arial"/>
        <family val="2"/>
      </rPr>
      <t>Feta cheese     
Queso feta</t>
    </r>
  </si>
  <si>
    <r>
      <t>Knäckebrötchen   NATUR  
C</t>
    </r>
    <r>
      <rPr>
        <sz val="10"/>
        <color indexed="8"/>
        <rFont val="Arial"/>
        <family val="2"/>
      </rPr>
      <t>rispbreat    
Panecillos normales</t>
    </r>
  </si>
  <si>
    <r>
      <t>Knäckebrötchen   Knoblauch  
C</t>
    </r>
    <r>
      <rPr>
        <sz val="10"/>
        <color indexed="8"/>
        <rFont val="Arial"/>
        <family val="2"/>
      </rPr>
      <t>rispbreat    
Panecillos ajo</t>
    </r>
  </si>
  <si>
    <r>
      <t>Knäckebrötchen  Tomate     
C</t>
    </r>
    <r>
      <rPr>
        <sz val="10"/>
        <color indexed="8"/>
        <rFont val="Arial"/>
        <family val="2"/>
      </rPr>
      <t>rispbreat    
Panecillos tomate</t>
    </r>
  </si>
  <si>
    <r>
      <t xml:space="preserve">Kräcker     
</t>
    </r>
    <r>
      <rPr>
        <sz val="10"/>
        <color indexed="8"/>
        <rFont val="Arial"/>
        <family val="2"/>
      </rPr>
      <t>Cracker     
Galleta tuc lu</t>
    </r>
  </si>
  <si>
    <r>
      <t xml:space="preserve">Allioli     
</t>
    </r>
    <r>
      <rPr>
        <sz val="10"/>
        <color indexed="8"/>
        <rFont val="Arial"/>
        <family val="2"/>
      </rPr>
      <t>Allioli     
Allioli</t>
    </r>
  </si>
  <si>
    <r>
      <t xml:space="preserve">Salami am Stück     
</t>
    </r>
    <r>
      <rPr>
        <sz val="10"/>
        <color indexed="8"/>
        <rFont val="Arial"/>
        <family val="2"/>
      </rPr>
      <t>salami one piece     
Fuet (salamí) en pieza</t>
    </r>
  </si>
  <si>
    <r>
      <t xml:space="preserve">Bockwürste     
</t>
    </r>
    <r>
      <rPr>
        <sz val="10"/>
        <color indexed="8"/>
        <rFont val="Arial"/>
        <family val="2"/>
      </rPr>
      <t>Bockwurst     
Salchicha cocida bockwurst</t>
    </r>
  </si>
  <si>
    <r>
      <t xml:space="preserve">Spaghetti     
</t>
    </r>
    <r>
      <rPr>
        <sz val="10"/>
        <color indexed="8"/>
        <rFont val="Arial"/>
        <family val="2"/>
      </rPr>
      <t>Spaghetti     
Espagueti</t>
    </r>
  </si>
  <si>
    <r>
      <t xml:space="preserve">Penne     
</t>
    </r>
    <r>
      <rPr>
        <sz val="10"/>
        <color indexed="8"/>
        <rFont val="Arial"/>
        <family val="2"/>
      </rPr>
      <t>Penne     
Penne</t>
    </r>
  </si>
  <si>
    <r>
      <t xml:space="preserve">Nudeln Bunt gemischt     
</t>
    </r>
    <r>
      <rPr>
        <sz val="10"/>
        <color indexed="8"/>
        <rFont val="Arial"/>
        <family val="2"/>
      </rPr>
      <t>Past colored mix     
Pasta farfalle con veget.</t>
    </r>
  </si>
  <si>
    <r>
      <t>Tortellini     Käse
T</t>
    </r>
    <r>
      <rPr>
        <sz val="10"/>
        <color indexed="8"/>
        <rFont val="Arial"/>
        <family val="2"/>
      </rPr>
      <t>ortellini      cheese
Tortellini con queso eroski</t>
    </r>
  </si>
  <si>
    <r>
      <t>Tortellini   Fleisch  
T</t>
    </r>
    <r>
      <rPr>
        <sz val="10"/>
        <color indexed="8"/>
        <rFont val="Arial"/>
        <family val="2"/>
      </rPr>
      <t>ortellini     
Tortellini con carne eroski</t>
    </r>
  </si>
  <si>
    <r>
      <t xml:space="preserve">Reis     
</t>
    </r>
    <r>
      <rPr>
        <sz val="10"/>
        <color indexed="8"/>
        <rFont val="Arial"/>
        <family val="2"/>
      </rPr>
      <t>Rice     
Arroz</t>
    </r>
  </si>
  <si>
    <r>
      <t xml:space="preserve">Kartoffeln     
</t>
    </r>
    <r>
      <rPr>
        <sz val="10"/>
        <color indexed="8"/>
        <rFont val="Arial"/>
        <family val="2"/>
      </rPr>
      <t>Potatos     
Patatas</t>
    </r>
  </si>
  <si>
    <r>
      <t xml:space="preserve">Pesto     
</t>
    </r>
    <r>
      <rPr>
        <sz val="10"/>
        <color indexed="8"/>
        <rFont val="Arial"/>
        <family val="2"/>
      </rPr>
      <t>Pesto     
Pesto a la genovese</t>
    </r>
  </si>
  <si>
    <r>
      <t xml:space="preserve">Salsa Bolognese     
</t>
    </r>
    <r>
      <rPr>
        <sz val="10"/>
        <color indexed="8"/>
        <rFont val="Arial"/>
        <family val="2"/>
      </rPr>
      <t>Salsa      
Salsa bolonesa</t>
    </r>
  </si>
  <si>
    <r>
      <t xml:space="preserve">Olivenöl     
</t>
    </r>
    <r>
      <rPr>
        <sz val="10"/>
        <color indexed="8"/>
        <rFont val="Arial"/>
        <family val="2"/>
      </rPr>
      <t>Olive oil     
Aceite de oliva</t>
    </r>
  </si>
  <si>
    <r>
      <t xml:space="preserve">Sonnenblumenöl     
</t>
    </r>
    <r>
      <rPr>
        <sz val="10"/>
        <color indexed="8"/>
        <rFont val="Arial"/>
        <family val="2"/>
      </rPr>
      <t>Sunflower oil     
Aceite de girasol</t>
    </r>
  </si>
  <si>
    <r>
      <t xml:space="preserve">Pfeffer     
</t>
    </r>
    <r>
      <rPr>
        <sz val="10"/>
        <color indexed="8"/>
        <rFont val="Arial"/>
        <family val="2"/>
      </rPr>
      <t>Pepper     
Pimienta blanca molida</t>
    </r>
  </si>
  <si>
    <r>
      <t xml:space="preserve">Salz     
</t>
    </r>
    <r>
      <rPr>
        <sz val="10"/>
        <color indexed="8"/>
        <rFont val="Arial"/>
        <family val="2"/>
      </rPr>
      <t>Salt     
Sal</t>
    </r>
  </si>
  <si>
    <r>
      <t xml:space="preserve">Essig     
</t>
    </r>
    <r>
      <rPr>
        <sz val="10"/>
        <color indexed="8"/>
        <rFont val="Arial"/>
        <family val="2"/>
      </rPr>
      <t>Vinegar     
Vinagre</t>
    </r>
  </si>
  <si>
    <r>
      <t xml:space="preserve">Balsamico Essig     
</t>
    </r>
    <r>
      <rPr>
        <sz val="10"/>
        <color indexed="8"/>
        <rFont val="Arial"/>
        <family val="2"/>
      </rPr>
      <t>Balsamic vinegar     
Aceto balsámico</t>
    </r>
  </si>
  <si>
    <r>
      <t>Mehl     
F</t>
    </r>
    <r>
      <rPr>
        <sz val="10"/>
        <color indexed="8"/>
        <rFont val="Arial"/>
        <family val="2"/>
      </rPr>
      <t>lour     
Harina</t>
    </r>
  </si>
  <si>
    <r>
      <t>Brühwürfel     
B</t>
    </r>
    <r>
      <rPr>
        <sz val="10"/>
        <color indexed="8"/>
        <rFont val="Arial"/>
        <family val="2"/>
      </rPr>
      <t>oullion cube     
Cubito de caldo vegetal</t>
    </r>
  </si>
  <si>
    <r>
      <t xml:space="preserve">Mais     
</t>
    </r>
    <r>
      <rPr>
        <sz val="10"/>
        <color indexed="8"/>
        <rFont val="Arial"/>
        <family val="2"/>
      </rPr>
      <t>Maize     
Maís</t>
    </r>
  </si>
  <si>
    <r>
      <t xml:space="preserve">Mozarella     
</t>
    </r>
    <r>
      <rPr>
        <sz val="10"/>
        <color indexed="8"/>
        <rFont val="Arial"/>
        <family val="2"/>
      </rPr>
      <t>Mozarella cheese     
Queso mozarella</t>
    </r>
  </si>
  <si>
    <r>
      <t xml:space="preserve">Senf      
</t>
    </r>
    <r>
      <rPr>
        <sz val="10"/>
        <color indexed="8"/>
        <rFont val="Arial"/>
        <family val="2"/>
      </rPr>
      <t>Mustard      
Mostaza</t>
    </r>
  </si>
  <si>
    <r>
      <t xml:space="preserve">Mayonaise     
</t>
    </r>
    <r>
      <rPr>
        <sz val="10"/>
        <color indexed="8"/>
        <rFont val="Arial"/>
        <family val="2"/>
      </rPr>
      <t>Mayonaise     
Mayonaise</t>
    </r>
  </si>
  <si>
    <r>
      <t xml:space="preserve">Tomatenketchup HEINZ     
</t>
    </r>
    <r>
      <rPr>
        <sz val="10"/>
        <color indexed="8"/>
        <rFont val="Arial"/>
        <family val="2"/>
      </rPr>
      <t>Ketchup HEINZ     
Ketchup Heinz</t>
    </r>
  </si>
  <si>
    <r>
      <t xml:space="preserve">Sahne  zum Kochen
</t>
    </r>
    <r>
      <rPr>
        <sz val="10"/>
        <color indexed="8"/>
        <rFont val="Arial"/>
        <family val="2"/>
      </rPr>
      <t>Cream     
Nata cocina</t>
    </r>
  </si>
  <si>
    <r>
      <t xml:space="preserve">Tomatenkonzentrat     
</t>
    </r>
    <r>
      <rPr>
        <sz val="10"/>
        <color indexed="8"/>
        <rFont val="Arial"/>
        <family val="2"/>
      </rPr>
      <t>Tomato paste     
Tomate frito</t>
    </r>
  </si>
  <si>
    <r>
      <t xml:space="preserve">Geriebener Käse     
</t>
    </r>
    <r>
      <rPr>
        <sz val="10"/>
        <color indexed="8"/>
        <rFont val="Arial"/>
        <family val="2"/>
      </rPr>
      <t>Grated cheese     
Queso rallado</t>
    </r>
  </si>
  <si>
    <r>
      <t>Geriebener Parmesan     
G</t>
    </r>
    <r>
      <rPr>
        <sz val="10"/>
        <color indexed="8"/>
        <rFont val="Arial"/>
        <family val="2"/>
      </rPr>
      <t>rated Parmesan cheese     
Queso parmesano</t>
    </r>
  </si>
  <si>
    <r>
      <t xml:space="preserve">Pamesankäse am Stück     
</t>
    </r>
    <r>
      <rPr>
        <sz val="10"/>
        <color indexed="8"/>
        <rFont val="Arial"/>
        <family val="2"/>
      </rPr>
      <t>Piece of Parmesan cheese     
Queso parmesano cuña</t>
    </r>
  </si>
  <si>
    <r>
      <t xml:space="preserve">Thunfisch     
</t>
    </r>
    <r>
      <rPr>
        <sz val="10"/>
        <color indexed="8"/>
        <rFont val="Arial"/>
        <family val="2"/>
      </rPr>
      <t>Tuna     
Atún</t>
    </r>
  </si>
  <si>
    <r>
      <t xml:space="preserve">Rote Bete     
</t>
    </r>
    <r>
      <rPr>
        <sz val="10"/>
        <color indexed="8"/>
        <rFont val="Arial"/>
        <family val="2"/>
      </rPr>
      <t>Beetroot     
Remolacha en rodajas</t>
    </r>
  </si>
  <si>
    <r>
      <t xml:space="preserve">Erbsen     
</t>
    </r>
    <r>
      <rPr>
        <sz val="10"/>
        <color indexed="8"/>
        <rFont val="Arial"/>
        <family val="2"/>
      </rPr>
      <t>Peas     
Guisantes al natural</t>
    </r>
  </si>
  <si>
    <r>
      <t xml:space="preserve">Eingelegte Gurken     
</t>
    </r>
    <r>
      <rPr>
        <sz val="10"/>
        <color indexed="8"/>
        <rFont val="Arial"/>
        <family val="2"/>
      </rPr>
      <t>Pickeled cucumbers     
Pepinillos</t>
    </r>
  </si>
  <si>
    <r>
      <t xml:space="preserve">Gehacktes HH     
</t>
    </r>
    <r>
      <rPr>
        <sz val="10"/>
        <color indexed="8"/>
        <rFont val="Arial"/>
        <family val="2"/>
      </rPr>
      <t>Ground meat     
Carne molida mitad res</t>
    </r>
  </si>
  <si>
    <r>
      <t xml:space="preserve">Firkadellen in Salza
</t>
    </r>
    <r>
      <rPr>
        <sz val="10"/>
        <color indexed="8"/>
        <rFont val="Arial"/>
        <family val="2"/>
      </rPr>
      <t>Meatbools in Salza
Albondigas en Salza</t>
    </r>
  </si>
  <si>
    <r>
      <rPr>
        <b/>
        <sz val="10"/>
        <color indexed="8"/>
        <rFont val="Arial"/>
        <family val="2"/>
      </rPr>
      <t xml:space="preserve">Stilles Wasser     </t>
    </r>
    <r>
      <rPr>
        <sz val="10"/>
        <color indexed="8"/>
        <rFont val="Arial"/>
        <family val="2"/>
      </rPr>
      <t xml:space="preserve">
Non-sparkling water     
Agua mineral sin gas</t>
    </r>
  </si>
  <si>
    <r>
      <rPr>
        <b/>
        <sz val="10"/>
        <color indexed="8"/>
        <rFont val="Arial"/>
        <family val="2"/>
      </rPr>
      <t xml:space="preserve">Sprudelwasser     </t>
    </r>
    <r>
      <rPr>
        <sz val="10"/>
        <color indexed="8"/>
        <rFont val="Arial"/>
        <family val="2"/>
      </rPr>
      <t xml:space="preserve">
Sparkeling water      
Agua mineral con gas</t>
    </r>
  </si>
  <si>
    <r>
      <t xml:space="preserve">Rioja Campo vieja rot
</t>
    </r>
    <r>
      <rPr>
        <sz val="10"/>
        <color indexed="8"/>
        <rFont val="Arial"/>
        <family val="2"/>
      </rPr>
      <t>Rioja Campo vieja red 
Rioja Campo vieja tinto</t>
    </r>
  </si>
  <si>
    <r>
      <t xml:space="preserve">Rioja Campo vieja rose
</t>
    </r>
    <r>
      <rPr>
        <sz val="10"/>
        <color indexed="8"/>
        <rFont val="Arial"/>
        <family val="2"/>
      </rPr>
      <t>Rioja Campo vieja rose
Rioja Campo vieja rosado</t>
    </r>
  </si>
  <si>
    <r>
      <t xml:space="preserve">Rioja Campo vieja weiß
</t>
    </r>
    <r>
      <rPr>
        <sz val="10"/>
        <color indexed="8"/>
        <rFont val="Arial"/>
        <family val="2"/>
      </rPr>
      <t>Rioja Campo vieja white
Rioja Campo vieja blanko</t>
    </r>
  </si>
  <si>
    <r>
      <rPr>
        <b/>
        <sz val="10"/>
        <color indexed="8"/>
        <rFont val="Arial"/>
        <family val="2"/>
      </rPr>
      <t xml:space="preserve">San Miguel   </t>
    </r>
    <r>
      <rPr>
        <sz val="10"/>
        <color indexed="8"/>
        <rFont val="Arial"/>
        <family val="2"/>
      </rPr>
      <t xml:space="preserve">  
San Miguel     
San miguel </t>
    </r>
  </si>
  <si>
    <r>
      <rPr>
        <b/>
        <sz val="10"/>
        <color indexed="8"/>
        <rFont val="Arial"/>
        <family val="2"/>
      </rPr>
      <t xml:space="preserve">San Miguel 6 x 0,25 l  </t>
    </r>
    <r>
      <rPr>
        <sz val="10"/>
        <color indexed="8"/>
        <rFont val="Arial"/>
        <family val="2"/>
      </rPr>
      <t xml:space="preserve">  
San Miguel     
San miguel </t>
    </r>
  </si>
  <si>
    <r>
      <rPr>
        <b/>
        <sz val="10"/>
        <color indexed="8"/>
        <rFont val="Arial"/>
        <family val="2"/>
      </rPr>
      <t>San Miguel Alkoholfrei 6 x 0,25 l</t>
    </r>
    <r>
      <rPr>
        <sz val="10"/>
        <color indexed="8"/>
        <rFont val="Arial"/>
        <family val="2"/>
      </rPr>
      <t xml:space="preserve">   
San Miguel alkoholfree     
San Miguel sin alcohol</t>
    </r>
  </si>
  <si>
    <r>
      <rPr>
        <b/>
        <sz val="10"/>
        <color indexed="8"/>
        <rFont val="Arial"/>
        <family val="2"/>
      </rPr>
      <t xml:space="preserve">Heineken   </t>
    </r>
    <r>
      <rPr>
        <sz val="10"/>
        <color indexed="8"/>
        <rFont val="Arial"/>
        <family val="2"/>
      </rPr>
      <t xml:space="preserve">  
Heineken     
Heineken</t>
    </r>
  </si>
  <si>
    <r>
      <rPr>
        <b/>
        <sz val="10"/>
        <color indexed="8"/>
        <rFont val="Arial"/>
        <family val="2"/>
      </rPr>
      <t xml:space="preserve">Estrella Damm  </t>
    </r>
    <r>
      <rPr>
        <sz val="10"/>
        <color indexed="8"/>
        <rFont val="Arial"/>
        <family val="2"/>
      </rPr>
      <t xml:space="preserve">  </t>
    </r>
    <r>
      <rPr>
        <b/>
        <sz val="10"/>
        <color indexed="8"/>
        <rFont val="Arial"/>
        <family val="2"/>
      </rPr>
      <t xml:space="preserve"> 6 x 0,25 l</t>
    </r>
    <r>
      <rPr>
        <sz val="10"/>
        <color indexed="8"/>
        <rFont val="Arial"/>
        <family val="2"/>
      </rPr>
      <t xml:space="preserve">
Estrella Damm     
Estrella Damm</t>
    </r>
  </si>
  <si>
    <r>
      <t xml:space="preserve">Orangensaft     
</t>
    </r>
    <r>
      <rPr>
        <sz val="10"/>
        <color indexed="8"/>
        <rFont val="Arial"/>
        <family val="2"/>
      </rPr>
      <t>Orange juice     
Zumo de naranja</t>
    </r>
  </si>
  <si>
    <r>
      <rPr>
        <b/>
        <sz val="10"/>
        <color indexed="8"/>
        <rFont val="Arial"/>
        <family val="2"/>
      </rPr>
      <t xml:space="preserve">Apfelsaft    </t>
    </r>
    <r>
      <rPr>
        <sz val="10"/>
        <color indexed="8"/>
        <rFont val="Arial"/>
        <family val="2"/>
      </rPr>
      <t xml:space="preserve"> 
Applejuice     
Zumo de manzana</t>
    </r>
  </si>
  <si>
    <r>
      <rPr>
        <b/>
        <sz val="10"/>
        <color indexed="8"/>
        <rFont val="Arial"/>
        <family val="2"/>
      </rPr>
      <t xml:space="preserve">Zitronensaft   </t>
    </r>
    <r>
      <rPr>
        <sz val="10"/>
        <color indexed="8"/>
        <rFont val="Arial"/>
        <family val="2"/>
      </rPr>
      <t xml:space="preserve">  
Lemonjuice     
Zumo de limón</t>
    </r>
  </si>
  <si>
    <r>
      <rPr>
        <b/>
        <sz val="10"/>
        <color indexed="8"/>
        <rFont val="Arial"/>
        <family val="2"/>
      </rPr>
      <t>Grapefruitsaft  GRANNI</t>
    </r>
    <r>
      <rPr>
        <sz val="10"/>
        <color indexed="8"/>
        <rFont val="Arial"/>
        <family val="2"/>
      </rPr>
      <t xml:space="preserve">   
Grapefruitjuice     
Zumo de toronja</t>
    </r>
  </si>
  <si>
    <r>
      <rPr>
        <b/>
        <sz val="10"/>
        <color indexed="8"/>
        <rFont val="Arial"/>
        <family val="2"/>
      </rPr>
      <t xml:space="preserve">SPRITE Lemon   </t>
    </r>
    <r>
      <rPr>
        <sz val="10"/>
        <color indexed="8"/>
        <rFont val="Arial"/>
        <family val="2"/>
      </rPr>
      <t xml:space="preserve">  
SPRITE Lemon     
SPRITE lemon</t>
    </r>
  </si>
  <si>
    <r>
      <rPr>
        <b/>
        <sz val="10"/>
        <color indexed="8"/>
        <rFont val="Arial"/>
        <family val="2"/>
      </rPr>
      <t xml:space="preserve">7-UP Lemon  </t>
    </r>
    <r>
      <rPr>
        <sz val="10"/>
        <color indexed="8"/>
        <rFont val="Arial"/>
        <family val="2"/>
      </rPr>
      <t xml:space="preserve">   
7-UP Lemon     
7-up lemon</t>
    </r>
  </si>
  <si>
    <r>
      <rPr>
        <b/>
        <sz val="10"/>
        <color indexed="8"/>
        <rFont val="Arial"/>
        <family val="2"/>
      </rPr>
      <t xml:space="preserve">SCHWEPPES Tonic     </t>
    </r>
    <r>
      <rPr>
        <sz val="10"/>
        <color indexed="8"/>
        <rFont val="Arial"/>
        <family val="2"/>
      </rPr>
      <t xml:space="preserve"> 
SCHWEPPES Tonic      
SCHWEPPES Tonic </t>
    </r>
  </si>
  <si>
    <r>
      <rPr>
        <b/>
        <sz val="10"/>
        <color indexed="8"/>
        <rFont val="Arial"/>
        <family val="2"/>
      </rPr>
      <t xml:space="preserve">Eistee Zitrone NESTEA  </t>
    </r>
    <r>
      <rPr>
        <sz val="10"/>
        <color indexed="8"/>
        <rFont val="Arial"/>
        <family val="2"/>
      </rPr>
      <t xml:space="preserve">   
Lemonicetea     
Nestea al limón</t>
    </r>
  </si>
  <si>
    <r>
      <rPr>
        <b/>
        <sz val="10"/>
        <color indexed="8"/>
        <rFont val="Arial"/>
        <family val="2"/>
      </rPr>
      <t xml:space="preserve">Fanta Lemon     </t>
    </r>
    <r>
      <rPr>
        <sz val="10"/>
        <color indexed="8"/>
        <rFont val="Arial"/>
        <family val="2"/>
      </rPr>
      <t xml:space="preserve">
Fanta Lemon     
Fanta limón</t>
    </r>
  </si>
  <si>
    <r>
      <rPr>
        <b/>
        <sz val="10"/>
        <color indexed="8"/>
        <rFont val="Arial"/>
        <family val="2"/>
      </rPr>
      <t xml:space="preserve">Fanta Orange     </t>
    </r>
    <r>
      <rPr>
        <sz val="10"/>
        <color indexed="8"/>
        <rFont val="Arial"/>
        <family val="2"/>
      </rPr>
      <t xml:space="preserve">
Fanta Orange     
Fanta naranja</t>
    </r>
  </si>
  <si>
    <r>
      <rPr>
        <b/>
        <sz val="10"/>
        <color indexed="8"/>
        <rFont val="Arial"/>
        <family val="2"/>
      </rPr>
      <t xml:space="preserve">Coca Cola Zero   </t>
    </r>
    <r>
      <rPr>
        <sz val="10"/>
        <color indexed="8"/>
        <rFont val="Arial"/>
        <family val="2"/>
      </rPr>
      <t xml:space="preserve">  
Coca Cola Zero     
Coca Cola Zero</t>
    </r>
  </si>
  <si>
    <r>
      <rPr>
        <b/>
        <sz val="10"/>
        <color indexed="8"/>
        <rFont val="Arial"/>
        <family val="2"/>
      </rPr>
      <t xml:space="preserve">Coca Cola Light  </t>
    </r>
    <r>
      <rPr>
        <sz val="10"/>
        <color indexed="8"/>
        <rFont val="Arial"/>
        <family val="2"/>
      </rPr>
      <t xml:space="preserve">   
Coca Cola Light     
Coca Cola Light</t>
    </r>
  </si>
  <si>
    <r>
      <rPr>
        <b/>
        <sz val="10"/>
        <color indexed="8"/>
        <rFont val="Arial"/>
        <family val="2"/>
      </rPr>
      <t xml:space="preserve">Coca Cola    </t>
    </r>
    <r>
      <rPr>
        <sz val="10"/>
        <color indexed="8"/>
        <rFont val="Arial"/>
        <family val="2"/>
      </rPr>
      <t xml:space="preserve"> 
Coca Cola     
Coca Cola</t>
    </r>
  </si>
  <si>
    <r>
      <rPr>
        <b/>
        <sz val="10"/>
        <color indexed="8"/>
        <rFont val="Arial"/>
        <family val="2"/>
      </rPr>
      <t xml:space="preserve">Aperol    </t>
    </r>
    <r>
      <rPr>
        <sz val="10"/>
        <color indexed="8"/>
        <rFont val="Arial"/>
        <family val="2"/>
      </rPr>
      <t xml:space="preserve"> 
Aperol     
Aperol</t>
    </r>
  </si>
  <si>
    <r>
      <rPr>
        <b/>
        <sz val="10"/>
        <color indexed="8"/>
        <rFont val="Arial"/>
        <family val="2"/>
      </rPr>
      <t xml:space="preserve">FREIXENET Sekt  BRUT     </t>
    </r>
    <r>
      <rPr>
        <sz val="10"/>
        <color indexed="8"/>
        <rFont val="Arial"/>
        <family val="2"/>
      </rPr>
      <t xml:space="preserve">
FREIXENET Sekt     
FREIXENET Sekt</t>
    </r>
  </si>
  <si>
    <r>
      <rPr>
        <b/>
        <sz val="10"/>
        <color indexed="8"/>
        <rFont val="Arial"/>
        <family val="2"/>
      </rPr>
      <t xml:space="preserve">Sekt Halbtrocken    </t>
    </r>
    <r>
      <rPr>
        <sz val="10"/>
        <color indexed="8"/>
        <rFont val="Arial"/>
        <family val="2"/>
      </rPr>
      <t xml:space="preserve"> 
Sparkeling wine semi dry     
Cava Semi Seco</t>
    </r>
  </si>
  <si>
    <r>
      <rPr>
        <b/>
        <sz val="10"/>
        <color indexed="8"/>
        <rFont val="Arial"/>
        <family val="2"/>
      </rPr>
      <t xml:space="preserve">Osborne Veterano   </t>
    </r>
    <r>
      <rPr>
        <sz val="10"/>
        <color indexed="8"/>
        <rFont val="Arial"/>
        <family val="2"/>
      </rPr>
      <t xml:space="preserve">  
Osborne Veterano     
Osborne Veterano</t>
    </r>
  </si>
  <si>
    <r>
      <rPr>
        <b/>
        <sz val="10"/>
        <color indexed="8"/>
        <rFont val="Arial"/>
        <family val="2"/>
      </rPr>
      <t xml:space="preserve">Licor 43    </t>
    </r>
    <r>
      <rPr>
        <sz val="10"/>
        <color indexed="8"/>
        <rFont val="Arial"/>
        <family val="2"/>
      </rPr>
      <t xml:space="preserve"> 
Licor 43     
Licor 43</t>
    </r>
  </si>
  <si>
    <r>
      <rPr>
        <b/>
        <sz val="10"/>
        <color indexed="8"/>
        <rFont val="Arial"/>
        <family val="2"/>
      </rPr>
      <t xml:space="preserve">Bacardi     </t>
    </r>
    <r>
      <rPr>
        <sz val="10"/>
        <color indexed="8"/>
        <rFont val="Arial"/>
        <family val="2"/>
      </rPr>
      <t xml:space="preserve">
Bacardi     
Bacardi</t>
    </r>
  </si>
  <si>
    <r>
      <rPr>
        <b/>
        <sz val="10"/>
        <color indexed="8"/>
        <rFont val="Arial"/>
        <family val="2"/>
      </rPr>
      <t xml:space="preserve">Gin London Dry  </t>
    </r>
    <r>
      <rPr>
        <sz val="10"/>
        <color indexed="8"/>
        <rFont val="Arial"/>
        <family val="2"/>
      </rPr>
      <t xml:space="preserve">   
Gin London Dry     
Gin London Dry</t>
    </r>
  </si>
  <si>
    <r>
      <rPr>
        <b/>
        <sz val="10"/>
        <color indexed="8"/>
        <rFont val="Arial"/>
        <family val="2"/>
      </rPr>
      <t xml:space="preserve">Tequilla Sauza  </t>
    </r>
    <r>
      <rPr>
        <sz val="10"/>
        <color indexed="8"/>
        <rFont val="Arial"/>
        <family val="2"/>
      </rPr>
      <t xml:space="preserve">   
Tequilla Sauza     
Tequilla Sauza</t>
    </r>
  </si>
  <si>
    <r>
      <rPr>
        <b/>
        <sz val="10"/>
        <color indexed="8"/>
        <rFont val="Arial"/>
        <family val="2"/>
      </rPr>
      <t xml:space="preserve">Wodka Smirnoff   </t>
    </r>
    <r>
      <rPr>
        <sz val="10"/>
        <color indexed="8"/>
        <rFont val="Arial"/>
        <family val="2"/>
      </rPr>
      <t xml:space="preserve">  
Wodka Smirnoff     
Wodka Smirnoff</t>
    </r>
  </si>
  <si>
    <r>
      <rPr>
        <b/>
        <sz val="10"/>
        <color indexed="8"/>
        <rFont val="Arial"/>
        <family val="2"/>
      </rPr>
      <t xml:space="preserve">Ballantines  </t>
    </r>
    <r>
      <rPr>
        <sz val="10"/>
        <color indexed="8"/>
        <rFont val="Arial"/>
        <family val="2"/>
      </rPr>
      <t xml:space="preserve">   
Ballantines     
Ballantines</t>
    </r>
  </si>
  <si>
    <r>
      <rPr>
        <b/>
        <sz val="10"/>
        <color indexed="8"/>
        <rFont val="Arial"/>
        <family val="2"/>
      </rPr>
      <t xml:space="preserve">Sherry    </t>
    </r>
    <r>
      <rPr>
        <sz val="10"/>
        <color indexed="8"/>
        <rFont val="Arial"/>
        <family val="2"/>
      </rPr>
      <t xml:space="preserve"> 
Sherry     
Sherry</t>
    </r>
  </si>
  <si>
    <r>
      <rPr>
        <b/>
        <sz val="10"/>
        <color indexed="8"/>
        <rFont val="Arial"/>
        <family val="2"/>
      </rPr>
      <t xml:space="preserve">Johnnie Walker Red Label  </t>
    </r>
    <r>
      <rPr>
        <sz val="10"/>
        <color indexed="8"/>
        <rFont val="Arial"/>
        <family val="2"/>
      </rPr>
      <t xml:space="preserve">   
Johnnie Walker Red Label     
Johnnie Walker Red Label</t>
    </r>
  </si>
  <si>
    <r>
      <rPr>
        <b/>
        <sz val="10"/>
        <color indexed="8"/>
        <rFont val="Arial"/>
        <family val="2"/>
      </rPr>
      <t xml:space="preserve">Jameson   </t>
    </r>
    <r>
      <rPr>
        <sz val="10"/>
        <color indexed="8"/>
        <rFont val="Arial"/>
        <family val="2"/>
      </rPr>
      <t xml:space="preserve">  
Jameson     
Jameson</t>
    </r>
  </si>
  <si>
    <r>
      <rPr>
        <b/>
        <sz val="10"/>
        <color indexed="8"/>
        <rFont val="Arial"/>
        <family val="2"/>
      </rPr>
      <t>Campari</t>
    </r>
    <r>
      <rPr>
        <sz val="10"/>
        <color indexed="8"/>
        <rFont val="Arial"/>
        <family val="2"/>
      </rPr>
      <t xml:space="preserve">
Campari
Campari</t>
    </r>
  </si>
  <si>
    <r>
      <rPr>
        <b/>
        <sz val="10"/>
        <color indexed="8"/>
        <rFont val="Arial"/>
        <family val="2"/>
      </rPr>
      <t xml:space="preserve">Herbas Tunel trocken   </t>
    </r>
    <r>
      <rPr>
        <sz val="10"/>
        <color indexed="8"/>
        <rFont val="Arial"/>
        <family val="2"/>
      </rPr>
      <t xml:space="preserve">  
Herbas Tunel dry     
Herbas Tunel seco</t>
    </r>
  </si>
  <si>
    <r>
      <rPr>
        <b/>
        <sz val="10"/>
        <color indexed="8"/>
        <rFont val="Arial"/>
        <family val="2"/>
      </rPr>
      <t xml:space="preserve">Herbas Tunel medium   </t>
    </r>
    <r>
      <rPr>
        <sz val="10"/>
        <color indexed="8"/>
        <rFont val="Arial"/>
        <family val="2"/>
      </rPr>
      <t xml:space="preserve">  
Herbas Tunel medium     
Herbas Tunel medium</t>
    </r>
  </si>
  <si>
    <r>
      <rPr>
        <b/>
        <sz val="10"/>
        <color indexed="8"/>
        <rFont val="Arial"/>
        <family val="2"/>
      </rPr>
      <t xml:space="preserve">Herbas Tunel lieblich </t>
    </r>
    <r>
      <rPr>
        <sz val="10"/>
        <color indexed="8"/>
        <rFont val="Arial"/>
        <family val="2"/>
      </rPr>
      <t xml:space="preserve">    
Herbas Tunel sweet     
Herbas Tunel dulce</t>
    </r>
  </si>
  <si>
    <r>
      <rPr>
        <b/>
        <sz val="10"/>
        <color indexed="8"/>
        <rFont val="Arial"/>
        <family val="2"/>
      </rPr>
      <t xml:space="preserve">Knoblauch   </t>
    </r>
    <r>
      <rPr>
        <sz val="10"/>
        <color indexed="8"/>
        <rFont val="Arial"/>
        <family val="2"/>
      </rPr>
      <t xml:space="preserve">  
Garlic     
Ajo</t>
    </r>
  </si>
  <si>
    <r>
      <rPr>
        <b/>
        <sz val="10"/>
        <color indexed="8"/>
        <rFont val="Arial"/>
        <family val="2"/>
      </rPr>
      <t xml:space="preserve">Zwiebeln  </t>
    </r>
    <r>
      <rPr>
        <sz val="10"/>
        <color indexed="8"/>
        <rFont val="Arial"/>
        <family val="2"/>
      </rPr>
      <t xml:space="preserve">   
Onions     
Cebollas</t>
    </r>
  </si>
  <si>
    <r>
      <rPr>
        <b/>
        <sz val="10"/>
        <color indexed="8"/>
        <rFont val="Arial"/>
        <family val="2"/>
      </rPr>
      <t xml:space="preserve">Paprika rot/grün  </t>
    </r>
    <r>
      <rPr>
        <sz val="10"/>
        <color indexed="8"/>
        <rFont val="Arial"/>
        <family val="2"/>
      </rPr>
      <t xml:space="preserve">   
Peppers red/green    
Pimiento</t>
    </r>
  </si>
  <si>
    <r>
      <rPr>
        <b/>
        <sz val="10"/>
        <color indexed="8"/>
        <rFont val="Arial"/>
        <family val="2"/>
      </rPr>
      <t xml:space="preserve">Rote Paprika     </t>
    </r>
    <r>
      <rPr>
        <sz val="10"/>
        <color indexed="8"/>
        <rFont val="Arial"/>
        <family val="2"/>
      </rPr>
      <t xml:space="preserve">
Red peppers     
Pimiento rojo</t>
    </r>
  </si>
  <si>
    <r>
      <rPr>
        <b/>
        <sz val="10"/>
        <color indexed="8"/>
        <rFont val="Arial"/>
        <family val="2"/>
      </rPr>
      <t xml:space="preserve">Cherrytomaten     </t>
    </r>
    <r>
      <rPr>
        <sz val="10"/>
        <color indexed="8"/>
        <rFont val="Arial"/>
        <family val="2"/>
      </rPr>
      <t xml:space="preserve">
Cherry tomatoes     
Tomates cherry</t>
    </r>
  </si>
  <si>
    <r>
      <rPr>
        <b/>
        <sz val="10"/>
        <color indexed="8"/>
        <rFont val="Arial"/>
        <family val="2"/>
      </rPr>
      <t xml:space="preserve">Tomaten </t>
    </r>
    <r>
      <rPr>
        <sz val="10"/>
        <color indexed="8"/>
        <rFont val="Arial"/>
        <family val="2"/>
      </rPr>
      <t xml:space="preserve">    
Tomatoes     
Tomates  </t>
    </r>
  </si>
  <si>
    <r>
      <rPr>
        <b/>
        <sz val="10"/>
        <color indexed="8"/>
        <rFont val="Arial"/>
        <family val="2"/>
      </rPr>
      <t xml:space="preserve">Gurken   </t>
    </r>
    <r>
      <rPr>
        <sz val="10"/>
        <color indexed="8"/>
        <rFont val="Arial"/>
        <family val="2"/>
      </rPr>
      <t xml:space="preserve">  
Cucumbers     
Pepino holandés</t>
    </r>
  </si>
  <si>
    <r>
      <rPr>
        <b/>
        <sz val="10"/>
        <color indexed="8"/>
        <rFont val="Arial"/>
        <family val="2"/>
      </rPr>
      <t xml:space="preserve">Gemischter Salat   </t>
    </r>
    <r>
      <rPr>
        <sz val="10"/>
        <color indexed="8"/>
        <rFont val="Arial"/>
        <family val="2"/>
      </rPr>
      <t xml:space="preserve">  
Mixed salads     
Ensalada mixta</t>
    </r>
  </si>
  <si>
    <r>
      <rPr>
        <b/>
        <sz val="10"/>
        <color indexed="8"/>
        <rFont val="Arial"/>
        <family val="2"/>
      </rPr>
      <t xml:space="preserve">Campingions  </t>
    </r>
    <r>
      <rPr>
        <sz val="10"/>
        <color indexed="8"/>
        <rFont val="Arial"/>
        <family val="2"/>
      </rPr>
      <t xml:space="preserve">   
Campingions     
Champiñon bandeja</t>
    </r>
  </si>
  <si>
    <r>
      <rPr>
        <b/>
        <sz val="10"/>
        <color indexed="8"/>
        <rFont val="Arial"/>
        <family val="2"/>
      </rPr>
      <t xml:space="preserve">Zucchini    </t>
    </r>
    <r>
      <rPr>
        <sz val="10"/>
        <color indexed="8"/>
        <rFont val="Arial"/>
        <family val="2"/>
      </rPr>
      <t xml:space="preserve"> 
Zucchini     
Calabacín</t>
    </r>
  </si>
  <si>
    <r>
      <rPr>
        <b/>
        <sz val="10"/>
        <color indexed="8"/>
        <rFont val="Arial"/>
        <family val="2"/>
      </rPr>
      <t xml:space="preserve">Auberginen  </t>
    </r>
    <r>
      <rPr>
        <sz val="10"/>
        <color indexed="8"/>
        <rFont val="Arial"/>
        <family val="2"/>
      </rPr>
      <t xml:space="preserve">   
Aubergines     
Berenjena</t>
    </r>
  </si>
  <si>
    <r>
      <rPr>
        <b/>
        <sz val="10"/>
        <color indexed="8"/>
        <rFont val="Arial"/>
        <family val="2"/>
      </rPr>
      <t xml:space="preserve">Möhren     </t>
    </r>
    <r>
      <rPr>
        <sz val="10"/>
        <color indexed="8"/>
        <rFont val="Arial"/>
        <family val="2"/>
      </rPr>
      <t xml:space="preserve">
Carrots     
Zanahoria</t>
    </r>
  </si>
  <si>
    <r>
      <rPr>
        <b/>
        <sz val="10"/>
        <color indexed="8"/>
        <rFont val="Arial"/>
        <family val="2"/>
      </rPr>
      <t xml:space="preserve">Eisbergsalat   </t>
    </r>
    <r>
      <rPr>
        <sz val="10"/>
        <color indexed="8"/>
        <rFont val="Arial"/>
        <family val="2"/>
      </rPr>
      <t xml:space="preserve">  
Eisbergsalat     
Lechuga de cogollo</t>
    </r>
  </si>
  <si>
    <r>
      <rPr>
        <b/>
        <sz val="10"/>
        <color indexed="8"/>
        <rFont val="Arial"/>
        <family val="2"/>
      </rPr>
      <t xml:space="preserve">Frische Kräuter  </t>
    </r>
    <r>
      <rPr>
        <sz val="10"/>
        <color indexed="8"/>
        <rFont val="Arial"/>
        <family val="2"/>
      </rPr>
      <t xml:space="preserve">   
Bunch of fresh herbs     
Hierbas frescas </t>
    </r>
  </si>
  <si>
    <r>
      <rPr>
        <b/>
        <sz val="10"/>
        <color indexed="8"/>
        <rFont val="Arial"/>
        <family val="2"/>
      </rPr>
      <t xml:space="preserve">Oregano  </t>
    </r>
    <r>
      <rPr>
        <sz val="10"/>
        <color indexed="8"/>
        <rFont val="Arial"/>
        <family val="2"/>
      </rPr>
      <t xml:space="preserve">   
Oregano     
Orégano</t>
    </r>
  </si>
  <si>
    <r>
      <rPr>
        <b/>
        <sz val="10"/>
        <color indexed="8"/>
        <rFont val="Arial"/>
        <family val="2"/>
      </rPr>
      <t xml:space="preserve">Äpfel grün   </t>
    </r>
    <r>
      <rPr>
        <sz val="10"/>
        <color indexed="8"/>
        <rFont val="Arial"/>
        <family val="2"/>
      </rPr>
      <t xml:space="preserve">  
Apples green     
Manzanas verde</t>
    </r>
  </si>
  <si>
    <r>
      <rPr>
        <b/>
        <sz val="10"/>
        <color indexed="8"/>
        <rFont val="Arial"/>
        <family val="2"/>
      </rPr>
      <t xml:space="preserve">Äpfel Rot   </t>
    </r>
    <r>
      <rPr>
        <sz val="10"/>
        <color indexed="8"/>
        <rFont val="Arial"/>
        <family val="2"/>
      </rPr>
      <t xml:space="preserve">  
Red apples     
Manzanas rojas</t>
    </r>
  </si>
  <si>
    <r>
      <rPr>
        <b/>
        <sz val="10"/>
        <color indexed="8"/>
        <rFont val="Arial"/>
        <family val="2"/>
      </rPr>
      <t xml:space="preserve">Äpfel Gelb   </t>
    </r>
    <r>
      <rPr>
        <sz val="10"/>
        <color indexed="8"/>
        <rFont val="Arial"/>
        <family val="2"/>
      </rPr>
      <t xml:space="preserve">  
Yellow apples     
Manzanas amarillas</t>
    </r>
  </si>
  <si>
    <r>
      <rPr>
        <b/>
        <sz val="10"/>
        <color indexed="8"/>
        <rFont val="Arial"/>
        <family val="2"/>
      </rPr>
      <t xml:space="preserve">Birnen     </t>
    </r>
    <r>
      <rPr>
        <sz val="10"/>
        <color indexed="8"/>
        <rFont val="Arial"/>
        <family val="2"/>
      </rPr>
      <t xml:space="preserve">
Pears     
Peras</t>
    </r>
  </si>
  <si>
    <r>
      <rPr>
        <b/>
        <sz val="10"/>
        <color indexed="8"/>
        <rFont val="Arial"/>
        <family val="2"/>
      </rPr>
      <t xml:space="preserve">Orangen </t>
    </r>
    <r>
      <rPr>
        <sz val="10"/>
        <color indexed="8"/>
        <rFont val="Arial"/>
        <family val="2"/>
      </rPr>
      <t xml:space="preserve">    
Oranges     
Naranjas</t>
    </r>
  </si>
  <si>
    <r>
      <rPr>
        <b/>
        <sz val="10"/>
        <color indexed="8"/>
        <rFont val="Arial"/>
        <family val="2"/>
      </rPr>
      <t xml:space="preserve">Bananen    </t>
    </r>
    <r>
      <rPr>
        <sz val="10"/>
        <color indexed="8"/>
        <rFont val="Arial"/>
        <family val="2"/>
      </rPr>
      <t xml:space="preserve"> 
Bananas     
Plátanos</t>
    </r>
  </si>
  <si>
    <r>
      <rPr>
        <b/>
        <sz val="10"/>
        <color indexed="8"/>
        <rFont val="Arial"/>
        <family val="2"/>
      </rPr>
      <t xml:space="preserve">Zitronen    </t>
    </r>
    <r>
      <rPr>
        <sz val="10"/>
        <color indexed="8"/>
        <rFont val="Arial"/>
        <family val="2"/>
      </rPr>
      <t xml:space="preserve"> 
Lemons     
Limones</t>
    </r>
  </si>
  <si>
    <r>
      <rPr>
        <b/>
        <sz val="10"/>
        <color indexed="8"/>
        <rFont val="Arial"/>
        <family val="2"/>
      </rPr>
      <t xml:space="preserve">Limetten </t>
    </r>
    <r>
      <rPr>
        <sz val="10"/>
        <color indexed="8"/>
        <rFont val="Arial"/>
        <family val="2"/>
      </rPr>
      <t xml:space="preserve">    
Limes     
Lima</t>
    </r>
  </si>
  <si>
    <r>
      <rPr>
        <b/>
        <sz val="10"/>
        <color indexed="8"/>
        <rFont val="Arial"/>
        <family val="2"/>
      </rPr>
      <t xml:space="preserve">Kiwis   </t>
    </r>
    <r>
      <rPr>
        <sz val="10"/>
        <color indexed="8"/>
        <rFont val="Arial"/>
        <family val="2"/>
      </rPr>
      <t xml:space="preserve">  
Kiwis     
Kiwis</t>
    </r>
  </si>
  <si>
    <r>
      <rPr>
        <b/>
        <sz val="10"/>
        <color indexed="8"/>
        <rFont val="Arial"/>
        <family val="2"/>
      </rPr>
      <t xml:space="preserve">Pfirsiche (Mai - September)   </t>
    </r>
    <r>
      <rPr>
        <sz val="10"/>
        <color indexed="8"/>
        <rFont val="Arial"/>
        <family val="2"/>
      </rPr>
      <t xml:space="preserve"> 
Peaches     
Duraznos</t>
    </r>
  </si>
  <si>
    <r>
      <rPr>
        <b/>
        <sz val="10"/>
        <color indexed="8"/>
        <rFont val="Arial"/>
        <family val="2"/>
      </rPr>
      <t xml:space="preserve">Annanas    </t>
    </r>
    <r>
      <rPr>
        <sz val="10"/>
        <color indexed="8"/>
        <rFont val="Arial"/>
        <family val="2"/>
      </rPr>
      <t xml:space="preserve"> 
Pineapple     
Piñas</t>
    </r>
  </si>
  <si>
    <r>
      <rPr>
        <b/>
        <sz val="10"/>
        <color indexed="8"/>
        <rFont val="Arial"/>
        <family val="2"/>
      </rPr>
      <t xml:space="preserve">Nektarinen (Mai - September)   </t>
    </r>
    <r>
      <rPr>
        <sz val="10"/>
        <color indexed="8"/>
        <rFont val="Arial"/>
        <family val="2"/>
      </rPr>
      <t xml:space="preserve">
Nectarine     
Nectarinas</t>
    </r>
  </si>
  <si>
    <r>
      <rPr>
        <b/>
        <sz val="10"/>
        <color indexed="8"/>
        <rFont val="Arial"/>
        <family val="2"/>
      </rPr>
      <t>Wassermelone (Mai - September)</t>
    </r>
    <r>
      <rPr>
        <sz val="10"/>
        <color indexed="8"/>
        <rFont val="Arial"/>
        <family val="2"/>
      </rPr>
      <t xml:space="preserve"> 
Watermelone     
Sandía</t>
    </r>
  </si>
  <si>
    <r>
      <rPr>
        <b/>
        <sz val="10"/>
        <color indexed="8"/>
        <rFont val="Arial"/>
        <family val="2"/>
      </rPr>
      <t xml:space="preserve">Honigmelone  </t>
    </r>
    <r>
      <rPr>
        <sz val="10"/>
        <color indexed="8"/>
        <rFont val="Arial"/>
        <family val="2"/>
      </rPr>
      <t xml:space="preserve">   
Honymelone     
Melón</t>
    </r>
  </si>
  <si>
    <r>
      <rPr>
        <b/>
        <sz val="10"/>
        <color indexed="8"/>
        <rFont val="Arial"/>
        <family val="2"/>
      </rPr>
      <t xml:space="preserve">Trauben    </t>
    </r>
    <r>
      <rPr>
        <sz val="10"/>
        <color indexed="8"/>
        <rFont val="Arial"/>
        <family val="2"/>
      </rPr>
      <t xml:space="preserve"> 
Grapes     
Uvas</t>
    </r>
  </si>
  <si>
    <r>
      <rPr>
        <b/>
        <sz val="10"/>
        <color indexed="8"/>
        <rFont val="Arial"/>
        <family val="2"/>
      </rPr>
      <t xml:space="preserve">Schokolade    </t>
    </r>
    <r>
      <rPr>
        <sz val="10"/>
        <color indexed="8"/>
        <rFont val="Arial"/>
        <family val="2"/>
      </rPr>
      <t xml:space="preserve"> 
Chocolate     
Tableta de chocolate milka</t>
    </r>
  </si>
  <si>
    <r>
      <rPr>
        <b/>
        <sz val="10"/>
        <color indexed="8"/>
        <rFont val="Arial"/>
        <family val="2"/>
      </rPr>
      <t xml:space="preserve">M+M Schokoklicker   </t>
    </r>
    <r>
      <rPr>
        <sz val="10"/>
        <color indexed="8"/>
        <rFont val="Arial"/>
        <family val="2"/>
      </rPr>
      <t xml:space="preserve"> 
M+M chokoclicker     
grageas de cacahuete</t>
    </r>
  </si>
  <si>
    <r>
      <rPr>
        <b/>
        <sz val="10"/>
        <color indexed="8"/>
        <rFont val="Arial"/>
        <family val="2"/>
      </rPr>
      <t xml:space="preserve">Oreo Original     </t>
    </r>
    <r>
      <rPr>
        <sz val="10"/>
        <color indexed="8"/>
        <rFont val="Arial"/>
        <family val="2"/>
      </rPr>
      <t xml:space="preserve">
Oreo Original     
Galletas Oreo Original</t>
    </r>
  </si>
  <si>
    <r>
      <rPr>
        <b/>
        <sz val="10"/>
        <color indexed="8"/>
        <rFont val="Arial"/>
        <family val="2"/>
      </rPr>
      <t xml:space="preserve">Oreo klein    </t>
    </r>
    <r>
      <rPr>
        <sz val="10"/>
        <color indexed="8"/>
        <rFont val="Arial"/>
        <family val="2"/>
      </rPr>
      <t xml:space="preserve">
Oreo small
Galletas Oreo pwquena</t>
    </r>
  </si>
  <si>
    <r>
      <rPr>
        <b/>
        <sz val="10"/>
        <color indexed="8"/>
        <rFont val="Arial"/>
        <family val="2"/>
      </rPr>
      <t xml:space="preserve">Kekse mit Schokostücken   </t>
    </r>
    <r>
      <rPr>
        <sz val="10"/>
        <color indexed="8"/>
        <rFont val="Arial"/>
        <family val="2"/>
      </rPr>
      <t xml:space="preserve">  
Cookies with chocolate 
Galletas con chispas de chocolate</t>
    </r>
  </si>
  <si>
    <r>
      <rPr>
        <b/>
        <sz val="10"/>
        <color indexed="8"/>
        <rFont val="Arial"/>
        <family val="2"/>
      </rPr>
      <t xml:space="preserve">Kekse 4 x 200 g </t>
    </r>
    <r>
      <rPr>
        <sz val="10"/>
        <color indexed="8"/>
        <rFont val="Arial"/>
        <family val="2"/>
      </rPr>
      <t xml:space="preserve">  
Cookies     
Galleta</t>
    </r>
  </si>
  <si>
    <r>
      <rPr>
        <b/>
        <sz val="10"/>
        <color indexed="8"/>
        <rFont val="Arial"/>
        <family val="2"/>
      </rPr>
      <t xml:space="preserve">Goldbären HARIBO     </t>
    </r>
    <r>
      <rPr>
        <sz val="10"/>
        <color indexed="8"/>
        <rFont val="Arial"/>
        <family val="2"/>
      </rPr>
      <t xml:space="preserve">
Gummy bear HARIBO     
Haribo ositos de oro</t>
    </r>
  </si>
  <si>
    <r>
      <rPr>
        <b/>
        <sz val="10"/>
        <color indexed="8"/>
        <rFont val="Arial"/>
        <family val="2"/>
      </rPr>
      <t xml:space="preserve">Nüsse mit Honig  </t>
    </r>
    <r>
      <rPr>
        <sz val="10"/>
        <color indexed="8"/>
        <rFont val="Arial"/>
        <family val="2"/>
      </rPr>
      <t xml:space="preserve">  
Nuts with honey     
Cacahuetes con miel</t>
    </r>
  </si>
  <si>
    <r>
      <rPr>
        <b/>
        <sz val="10"/>
        <color indexed="8"/>
        <rFont val="Arial"/>
        <family val="2"/>
      </rPr>
      <t xml:space="preserve">Erdüsse  </t>
    </r>
    <r>
      <rPr>
        <sz val="10"/>
        <color indexed="8"/>
        <rFont val="Arial"/>
        <family val="2"/>
      </rPr>
      <t xml:space="preserve">  
Peanuts     
Cacahuetes</t>
    </r>
  </si>
  <si>
    <r>
      <rPr>
        <b/>
        <sz val="10"/>
        <color indexed="8"/>
        <rFont val="Arial"/>
        <family val="2"/>
      </rPr>
      <t xml:space="preserve">Chips Tomate Zwiebeln </t>
    </r>
    <r>
      <rPr>
        <sz val="10"/>
        <color indexed="8"/>
        <rFont val="Arial"/>
        <family val="2"/>
      </rPr>
      <t xml:space="preserve">    
Chips Tomato Oniens     
Patatas fritas tomate cebolla</t>
    </r>
  </si>
  <si>
    <r>
      <rPr>
        <b/>
        <sz val="10"/>
        <color indexed="8"/>
        <rFont val="Arial"/>
        <family val="2"/>
      </rPr>
      <t xml:space="preserve">Chips Schinken RUFFLES   </t>
    </r>
    <r>
      <rPr>
        <sz val="10"/>
        <color indexed="8"/>
        <rFont val="Arial"/>
        <family val="2"/>
      </rPr>
      <t xml:space="preserve">  
Chips ham     
Patatas al jamón Ruffles</t>
    </r>
  </si>
  <si>
    <r>
      <rPr>
        <b/>
        <sz val="10"/>
        <color indexed="8"/>
        <rFont val="Arial"/>
        <family val="2"/>
      </rPr>
      <t xml:space="preserve">PRINGLES   </t>
    </r>
    <r>
      <rPr>
        <sz val="10"/>
        <color indexed="8"/>
        <rFont val="Arial"/>
        <family val="2"/>
      </rPr>
      <t xml:space="preserve">  
PRINGLES     
PRINGLES</t>
    </r>
  </si>
  <si>
    <r>
      <rPr>
        <b/>
        <sz val="10"/>
        <color indexed="8"/>
        <rFont val="Arial"/>
        <family val="2"/>
      </rPr>
      <t xml:space="preserve">PRINGLES Cream   </t>
    </r>
    <r>
      <rPr>
        <sz val="10"/>
        <color indexed="8"/>
        <rFont val="Arial"/>
        <family val="2"/>
      </rPr>
      <t xml:space="preserve">  
PRINGLES Cream 
PRINGLES Cream</t>
    </r>
  </si>
  <si>
    <r>
      <rPr>
        <b/>
        <sz val="10"/>
        <color indexed="8"/>
        <rFont val="Arial"/>
        <family val="2"/>
      </rPr>
      <t>Erdnusflips</t>
    </r>
    <r>
      <rPr>
        <sz val="10"/>
        <color indexed="8"/>
        <rFont val="Arial"/>
        <family val="2"/>
      </rPr>
      <t xml:space="preserve">
Peanut flips     
Cheetos gustosines </t>
    </r>
  </si>
  <si>
    <r>
      <rPr>
        <b/>
        <sz val="10"/>
        <color indexed="8"/>
        <rFont val="Arial"/>
        <family val="2"/>
      </rPr>
      <t xml:space="preserve">Nachos  </t>
    </r>
    <r>
      <rPr>
        <sz val="10"/>
        <color indexed="8"/>
        <rFont val="Arial"/>
        <family val="2"/>
      </rPr>
      <t xml:space="preserve">   
Nachos     
Nachos</t>
    </r>
  </si>
  <si>
    <r>
      <rPr>
        <b/>
        <sz val="10"/>
        <color indexed="8"/>
        <rFont val="Arial"/>
        <family val="2"/>
      </rPr>
      <t xml:space="preserve">Salzgebäck  </t>
    </r>
    <r>
      <rPr>
        <sz val="10"/>
        <color indexed="8"/>
        <rFont val="Arial"/>
        <family val="2"/>
      </rPr>
      <t xml:space="preserve">   
Savory snacks     
Galletas saladas</t>
    </r>
  </si>
  <si>
    <r>
      <rPr>
        <b/>
        <sz val="10"/>
        <color indexed="8"/>
        <rFont val="Arial"/>
        <family val="2"/>
      </rPr>
      <t xml:space="preserve">Toilettenpapier    </t>
    </r>
    <r>
      <rPr>
        <sz val="10"/>
        <color indexed="8"/>
        <rFont val="Arial"/>
        <family val="2"/>
      </rPr>
      <t xml:space="preserve"> 
Rolls of toilet paper     
Papel higienico</t>
    </r>
  </si>
  <si>
    <r>
      <rPr>
        <b/>
        <sz val="10"/>
        <color indexed="8"/>
        <rFont val="Arial"/>
        <family val="2"/>
      </rPr>
      <t xml:space="preserve">Küchenpapier   </t>
    </r>
    <r>
      <rPr>
        <sz val="10"/>
        <color indexed="8"/>
        <rFont val="Arial"/>
        <family val="2"/>
      </rPr>
      <t xml:space="preserve">  
Rolls of paper kitchen towels     
Papel de cocina</t>
    </r>
  </si>
  <si>
    <r>
      <rPr>
        <b/>
        <sz val="10"/>
        <color indexed="8"/>
        <rFont val="Arial"/>
        <family val="2"/>
      </rPr>
      <t>Müllbeutel, groß     50 Liter</t>
    </r>
    <r>
      <rPr>
        <sz val="10"/>
        <color indexed="8"/>
        <rFont val="Arial"/>
        <family val="2"/>
      </rPr>
      <t xml:space="preserve">
Garbage bags, big     
Bolsa de basura, grande</t>
    </r>
  </si>
  <si>
    <r>
      <rPr>
        <b/>
        <sz val="10"/>
        <color indexed="8"/>
        <rFont val="Arial"/>
        <family val="2"/>
      </rPr>
      <t xml:space="preserve">Frischhaltefolie </t>
    </r>
    <r>
      <rPr>
        <sz val="10"/>
        <color indexed="8"/>
        <rFont val="Arial"/>
        <family val="2"/>
      </rPr>
      <t xml:space="preserve">    
Cling film     
Plástico de conservación</t>
    </r>
  </si>
  <si>
    <r>
      <rPr>
        <b/>
        <sz val="10"/>
        <color indexed="8"/>
        <rFont val="Arial"/>
        <family val="2"/>
      </rPr>
      <t xml:space="preserve">Alufolie     </t>
    </r>
    <r>
      <rPr>
        <sz val="10"/>
        <color indexed="8"/>
        <rFont val="Arial"/>
        <family val="2"/>
      </rPr>
      <t xml:space="preserve">
Aluminium foil     
Papel aluminio</t>
    </r>
  </si>
  <si>
    <r>
      <rPr>
        <b/>
        <sz val="10"/>
        <color indexed="8"/>
        <rFont val="Arial"/>
        <family val="2"/>
      </rPr>
      <t xml:space="preserve">Spülmittel  </t>
    </r>
    <r>
      <rPr>
        <sz val="10"/>
        <color indexed="8"/>
        <rFont val="Arial"/>
        <family val="2"/>
      </rPr>
      <t xml:space="preserve">   
Bottle of washin up liquid     
Detergente para lavavajillas</t>
    </r>
  </si>
  <si>
    <r>
      <rPr>
        <b/>
        <sz val="10"/>
        <color indexed="8"/>
        <rFont val="Arial"/>
        <family val="2"/>
      </rPr>
      <t xml:space="preserve">Steichhölzer    </t>
    </r>
    <r>
      <rPr>
        <sz val="10"/>
        <color indexed="8"/>
        <rFont val="Arial"/>
        <family val="2"/>
      </rPr>
      <t xml:space="preserve"> 
matches     
Cerilla</t>
    </r>
  </si>
  <si>
    <r>
      <rPr>
        <b/>
        <sz val="10"/>
        <color indexed="8"/>
        <rFont val="Arial"/>
        <family val="2"/>
      </rPr>
      <t xml:space="preserve">Scotch Brite   </t>
    </r>
    <r>
      <rPr>
        <sz val="10"/>
        <color indexed="8"/>
        <rFont val="Arial"/>
        <family val="2"/>
      </rPr>
      <t xml:space="preserve">  
Scotch Brite     
Estropajo Scotch Brite</t>
    </r>
  </si>
  <si>
    <r>
      <rPr>
        <b/>
        <sz val="10"/>
        <color indexed="8"/>
        <rFont val="Arial"/>
        <family val="2"/>
      </rPr>
      <t xml:space="preserve">Zahnstocher    </t>
    </r>
    <r>
      <rPr>
        <sz val="10"/>
        <color indexed="8"/>
        <rFont val="Arial"/>
        <family val="2"/>
      </rPr>
      <t xml:space="preserve"> 
Tooth pic     
Palillo torneado</t>
    </r>
  </si>
  <si>
    <r>
      <rPr>
        <b/>
        <sz val="10"/>
        <color indexed="8"/>
        <rFont val="Arial"/>
        <family val="2"/>
      </rPr>
      <t xml:space="preserve">MELITTA Filterbeutel 1*4   </t>
    </r>
    <r>
      <rPr>
        <sz val="10"/>
        <color indexed="8"/>
        <rFont val="Arial"/>
        <family val="2"/>
      </rPr>
      <t xml:space="preserve">  
MELITTA Filterbeutel 1*4     
Filtro de café 1x4 Melitta</t>
    </r>
  </si>
  <si>
    <r>
      <rPr>
        <b/>
        <sz val="10"/>
        <color indexed="8"/>
        <rFont val="Arial"/>
        <family val="2"/>
      </rPr>
      <t xml:space="preserve">Feuchtes Toilettenpapier </t>
    </r>
    <r>
      <rPr>
        <sz val="10"/>
        <color indexed="8"/>
        <rFont val="Arial"/>
        <family val="2"/>
      </rPr>
      <t xml:space="preserve">    
Clammy toilet paper     
Papel higiénico húmedo</t>
    </r>
  </si>
  <si>
    <r>
      <rPr>
        <b/>
        <sz val="10"/>
        <color indexed="8"/>
        <rFont val="Arial"/>
        <family val="2"/>
      </rPr>
      <t xml:space="preserve">Seife DOVE   </t>
    </r>
    <r>
      <rPr>
        <sz val="10"/>
        <color indexed="8"/>
        <rFont val="Arial"/>
        <family val="2"/>
      </rPr>
      <t xml:space="preserve">  
Soap Dove     
Jabón hidratante Dove</t>
    </r>
  </si>
  <si>
    <r>
      <rPr>
        <b/>
        <sz val="10"/>
        <color indexed="8"/>
        <rFont val="Arial"/>
        <family val="2"/>
      </rPr>
      <t xml:space="preserve">Shampoo FRUCTIS  </t>
    </r>
    <r>
      <rPr>
        <sz val="10"/>
        <color indexed="8"/>
        <rFont val="Arial"/>
        <family val="2"/>
      </rPr>
      <t xml:space="preserve">   
Shampoo FRUCTIS     
Champú Fructis</t>
    </r>
  </si>
  <si>
    <t>1 Kg</t>
  </si>
  <si>
    <r>
      <t>Madrid Eintopf
Madrid</t>
    </r>
    <r>
      <rPr>
        <sz val="10"/>
        <color indexed="8"/>
        <rFont val="Arial"/>
        <family val="2"/>
      </rPr>
      <t xml:space="preserve"> stew
Cocido madrileño</t>
    </r>
  </si>
  <si>
    <r>
      <t>Rioja Albali rot</t>
    </r>
    <r>
      <rPr>
        <sz val="10"/>
        <color indexed="8"/>
        <rFont val="Arial"/>
        <family val="2"/>
      </rPr>
      <t xml:space="preserve">
Rioja Albali red
Rioja Albail tinto</t>
    </r>
  </si>
  <si>
    <r>
      <t>Rioja Albali rose</t>
    </r>
    <r>
      <rPr>
        <sz val="10"/>
        <color indexed="8"/>
        <rFont val="Arial"/>
        <family val="2"/>
      </rPr>
      <t xml:space="preserve">
Rioja Albalil rose
Rioja Albali rosado</t>
    </r>
  </si>
  <si>
    <r>
      <t>Rioja Albali weiß</t>
    </r>
    <r>
      <rPr>
        <sz val="10"/>
        <color indexed="8"/>
        <rFont val="Arial"/>
        <family val="2"/>
      </rPr>
      <t xml:space="preserve">
Rioja Albali white
Rioja Albali blanco</t>
    </r>
  </si>
  <si>
    <t>NAME</t>
  </si>
  <si>
    <t>Telefonnummer / Telephon number</t>
  </si>
  <si>
    <t>Name vom Schiff + Hafen / Name of Yacht + Port</t>
  </si>
  <si>
    <t>Bemerkungen / General remarks</t>
  </si>
  <si>
    <t>Ankunftsdatum -zeit / Arrival day + Time to deliver</t>
  </si>
  <si>
    <r>
      <t>Müsli SCHOKO 
M</t>
    </r>
    <r>
      <rPr>
        <sz val="10"/>
        <color indexed="8"/>
        <rFont val="Arial"/>
        <family val="2"/>
      </rPr>
      <t>uesli     
Muesli</t>
    </r>
  </si>
  <si>
    <r>
      <t>Müsli     
M</t>
    </r>
    <r>
      <rPr>
        <sz val="10"/>
        <color indexed="8"/>
        <rFont val="Arial"/>
        <family val="2"/>
      </rPr>
      <t>uesli     
Muesli con nueces</t>
    </r>
  </si>
  <si>
    <r>
      <t xml:space="preserve">Brie Queso  
</t>
    </r>
    <r>
      <rPr>
        <sz val="10"/>
        <color indexed="8"/>
        <rFont val="Arial"/>
        <family val="2"/>
      </rPr>
      <t xml:space="preserve">Brie Queso   
Brie Queso </t>
    </r>
  </si>
  <si>
    <r>
      <t xml:space="preserve">Serrano Schinken      
</t>
    </r>
    <r>
      <rPr>
        <sz val="10"/>
        <color indexed="8"/>
        <rFont val="Arial"/>
        <family val="2"/>
      </rPr>
      <t xml:space="preserve">Serrano ham     
Jamón serrano </t>
    </r>
  </si>
  <si>
    <t>34626789184</t>
  </si>
  <si>
    <t>375 g</t>
  </si>
  <si>
    <t>390 g</t>
  </si>
  <si>
    <t>270 g</t>
  </si>
  <si>
    <r>
      <rPr>
        <b/>
        <sz val="10"/>
        <color indexed="8"/>
        <rFont val="Arial"/>
        <family val="2"/>
      </rPr>
      <t xml:space="preserve">Chips     </t>
    </r>
    <r>
      <rPr>
        <sz val="10"/>
        <color indexed="8"/>
        <rFont val="Arial"/>
        <family val="2"/>
      </rPr>
      <t xml:space="preserve">
Crisps     
Patatas fritas </t>
    </r>
  </si>
  <si>
    <r>
      <rPr>
        <b/>
        <sz val="10"/>
        <color indexed="8"/>
        <rFont val="Arial"/>
        <family val="2"/>
      </rPr>
      <t xml:space="preserve">Schwammtücher    </t>
    </r>
    <r>
      <rPr>
        <sz val="10"/>
        <color indexed="8"/>
        <rFont val="Arial"/>
        <family val="2"/>
      </rPr>
      <t xml:space="preserve"> 
Sponge cloths     
Bayeta </t>
    </r>
  </si>
  <si>
    <r>
      <rPr>
        <b/>
        <sz val="10"/>
        <color indexed="8"/>
        <rFont val="Arial"/>
        <family val="2"/>
      </rPr>
      <t>Müllbeutel, klein   30 Liter</t>
    </r>
    <r>
      <rPr>
        <sz val="10"/>
        <color indexed="8"/>
        <rFont val="Arial"/>
        <family val="2"/>
      </rPr>
      <t xml:space="preserve">
Garbage bags, small     
Bolsa de basura, chiquita</t>
    </r>
  </si>
  <si>
    <r>
      <rPr>
        <b/>
        <sz val="10"/>
        <color indexed="8"/>
        <rFont val="Arial"/>
        <family val="2"/>
      </rPr>
      <t xml:space="preserve">Frischhaltebeutel    </t>
    </r>
    <r>
      <rPr>
        <sz val="10"/>
        <color indexed="8"/>
        <rFont val="Arial"/>
        <family val="2"/>
      </rPr>
      <t xml:space="preserve"> 
Airtight bag     
Bolsa hermética </t>
    </r>
  </si>
  <si>
    <t>70 Stk.</t>
  </si>
  <si>
    <r>
      <t>Confitüre Erdbeere     
S</t>
    </r>
    <r>
      <rPr>
        <sz val="10"/>
        <color indexed="8"/>
        <rFont val="Arial"/>
        <family val="2"/>
      </rPr>
      <t>trawberry jam     
Confitura de fresa</t>
    </r>
  </si>
  <si>
    <t>460 g</t>
  </si>
  <si>
    <t>900 g</t>
  </si>
  <si>
    <t>440 g</t>
  </si>
  <si>
    <t>125 g</t>
  </si>
  <si>
    <t xml:space="preserve">400 g </t>
  </si>
  <si>
    <r>
      <rPr>
        <b/>
        <sz val="10"/>
        <color indexed="8"/>
        <rFont val="Arial"/>
        <family val="2"/>
      </rPr>
      <t xml:space="preserve">Rum NEGRITA    </t>
    </r>
    <r>
      <rPr>
        <sz val="10"/>
        <color indexed="8"/>
        <rFont val="Arial"/>
        <family val="2"/>
      </rPr>
      <t xml:space="preserve"> 
Rum EGRITA     
Rum EGRITA</t>
    </r>
  </si>
  <si>
    <t>375g</t>
  </si>
  <si>
    <t>150g</t>
  </si>
  <si>
    <t>0,25 L</t>
  </si>
  <si>
    <t>SUPERNAUTIC PALMA</t>
  </si>
  <si>
    <t>2025  SUPERNAUTIC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</si>
</sst>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\ &quot;€&quot;"/>
  </numFmts>
  <fonts count="20" x14ac:knownFonts="1"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u/>
      <sz val="14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theme="1"/>
      <name val="Arial"/>
      <family val="2"/>
    </font>
    <font>
      <b/>
      <u/>
      <sz val="16"/>
      <color theme="10"/>
      <name val="Calibri"/>
      <family val="2"/>
      <scheme val="minor"/>
    </font>
    <font>
      <b/>
      <sz val="16"/>
      <color theme="1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5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15">
    <xf numFmtId="0" fontId="0" fillId="0" borderId="0" xfId="0"/>
    <xf numFmtId="0" fontId="2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44" fontId="3" fillId="0" borderId="1" xfId="2" applyFont="1" applyFill="1" applyBorder="1" applyAlignment="1" applyProtection="1">
      <alignment vertical="center"/>
      <protection locked="0"/>
    </xf>
    <xf numFmtId="164" fontId="7" fillId="0" borderId="1" xfId="0" applyNumberFormat="1" applyFont="1" applyBorder="1" applyAlignment="1" applyProtection="1">
      <alignment vertical="center"/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/>
    </xf>
    <xf numFmtId="44" fontId="1" fillId="2" borderId="1" xfId="2" applyFont="1" applyFill="1" applyBorder="1" applyAlignment="1" applyProtection="1">
      <alignment horizontal="center" wrapText="1"/>
    </xf>
    <xf numFmtId="44" fontId="9" fillId="3" borderId="1" xfId="0" applyNumberFormat="1" applyFont="1" applyFill="1" applyBorder="1" applyAlignment="1">
      <alignment horizontal="center" wrapText="1"/>
    </xf>
    <xf numFmtId="44" fontId="4" fillId="2" borderId="1" xfId="2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0" borderId="1" xfId="0" applyFont="1" applyBorder="1"/>
    <xf numFmtId="0" fontId="9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/>
    </xf>
    <xf numFmtId="0" fontId="7" fillId="0" borderId="0" xfId="0" applyFont="1"/>
    <xf numFmtId="44" fontId="3" fillId="2" borderId="1" xfId="2" applyFont="1" applyFill="1" applyBorder="1" applyAlignment="1" applyProtection="1">
      <alignment horizontal="center"/>
    </xf>
    <xf numFmtId="0" fontId="3" fillId="0" borderId="0" xfId="0" applyFont="1"/>
    <xf numFmtId="0" fontId="7" fillId="5" borderId="0" xfId="0" applyFont="1" applyFill="1"/>
    <xf numFmtId="0" fontId="7" fillId="5" borderId="0" xfId="0" applyFont="1" applyFill="1" applyAlignment="1">
      <alignment horizontal="center" textRotation="90"/>
    </xf>
    <xf numFmtId="0" fontId="7" fillId="5" borderId="0" xfId="0" applyFont="1" applyFill="1" applyAlignment="1">
      <alignment textRotation="90"/>
    </xf>
    <xf numFmtId="44" fontId="1" fillId="5" borderId="0" xfId="2" applyFont="1" applyFill="1" applyBorder="1" applyAlignment="1" applyProtection="1">
      <alignment horizontal="center" textRotation="90" wrapText="1"/>
    </xf>
    <xf numFmtId="44" fontId="1" fillId="5" borderId="0" xfId="2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164" fontId="10" fillId="0" borderId="6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0" fontId="1" fillId="6" borderId="8" xfId="0" applyFont="1" applyFill="1" applyBorder="1" applyAlignment="1">
      <alignment horizontal="center" vertical="center" wrapText="1"/>
    </xf>
    <xf numFmtId="44" fontId="1" fillId="6" borderId="9" xfId="2" applyFont="1" applyFill="1" applyBorder="1" applyAlignment="1" applyProtection="1">
      <alignment horizontal="center" vertical="center" wrapText="1"/>
    </xf>
    <xf numFmtId="0" fontId="1" fillId="6" borderId="9" xfId="0" applyFont="1" applyFill="1" applyBorder="1" applyAlignment="1">
      <alignment horizontal="center"/>
    </xf>
    <xf numFmtId="44" fontId="3" fillId="6" borderId="9" xfId="2" applyFont="1" applyFill="1" applyBorder="1" applyAlignment="1" applyProtection="1">
      <alignment horizontal="center"/>
    </xf>
    <xf numFmtId="44" fontId="4" fillId="6" borderId="9" xfId="2" applyFont="1" applyFill="1" applyBorder="1" applyAlignment="1" applyProtection="1">
      <alignment horizontal="center"/>
    </xf>
    <xf numFmtId="44" fontId="1" fillId="6" borderId="9" xfId="2" applyFont="1" applyFill="1" applyBorder="1" applyAlignment="1" applyProtection="1">
      <alignment horizontal="center" wrapText="1"/>
    </xf>
    <xf numFmtId="44" fontId="1" fillId="6" borderId="10" xfId="2" applyFont="1" applyFill="1" applyBorder="1" applyAlignment="1" applyProtection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3" fillId="5" borderId="0" xfId="0" applyFont="1" applyFill="1"/>
    <xf numFmtId="0" fontId="12" fillId="5" borderId="0" xfId="0" applyFont="1" applyFill="1" applyAlignment="1">
      <alignment horizontal="center"/>
    </xf>
    <xf numFmtId="0" fontId="13" fillId="5" borderId="0" xfId="0" applyFont="1" applyFill="1" applyAlignment="1">
      <alignment vertical="center"/>
    </xf>
    <xf numFmtId="49" fontId="14" fillId="5" borderId="0" xfId="1" applyNumberFormat="1" applyFont="1" applyFill="1" applyBorder="1" applyAlignment="1">
      <alignment horizontal="center" vertical="center"/>
    </xf>
    <xf numFmtId="49" fontId="11" fillId="5" borderId="0" xfId="0" applyNumberFormat="1" applyFont="1" applyFill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 applyProtection="1">
      <alignment horizontal="center"/>
    </xf>
    <xf numFmtId="0" fontId="7" fillId="5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4" fontId="1" fillId="2" borderId="1" xfId="2" applyFont="1" applyFill="1" applyBorder="1" applyAlignment="1" applyProtection="1">
      <alignment horizontal="center"/>
      <protection locked="0"/>
    </xf>
    <xf numFmtId="44" fontId="1" fillId="2" borderId="4" xfId="2" applyFont="1" applyFill="1" applyBorder="1" applyAlignment="1" applyProtection="1">
      <alignment horizontal="center" vertical="center" wrapText="1"/>
      <protection locked="0"/>
    </xf>
    <xf numFmtId="4" fontId="7" fillId="5" borderId="0" xfId="0" applyNumberFormat="1" applyFont="1" applyFill="1"/>
    <xf numFmtId="165" fontId="7" fillId="5" borderId="0" xfId="0" applyNumberFormat="1" applyFont="1" applyFill="1"/>
    <xf numFmtId="0" fontId="1" fillId="8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/>
    <xf numFmtId="0" fontId="2" fillId="8" borderId="1" xfId="0" applyFont="1" applyFill="1" applyBorder="1" applyAlignment="1">
      <alignment vertical="center"/>
    </xf>
    <xf numFmtId="165" fontId="7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  <protection locked="0"/>
    </xf>
    <xf numFmtId="164" fontId="7" fillId="8" borderId="1" xfId="0" applyNumberFormat="1" applyFont="1" applyFill="1" applyBorder="1" applyAlignment="1">
      <alignment vertical="center"/>
    </xf>
    <xf numFmtId="0" fontId="7" fillId="8" borderId="4" xfId="0" applyFont="1" applyFill="1" applyBorder="1" applyAlignment="1" applyProtection="1">
      <alignment vertical="center"/>
      <protection locked="0"/>
    </xf>
    <xf numFmtId="165" fontId="7" fillId="8" borderId="0" xfId="0" applyNumberFormat="1" applyFont="1" applyFill="1"/>
    <xf numFmtId="0" fontId="7" fillId="8" borderId="0" xfId="0" applyFont="1" applyFill="1"/>
    <xf numFmtId="0" fontId="8" fillId="8" borderId="1" xfId="0" applyFont="1" applyFill="1" applyBorder="1" applyAlignment="1">
      <alignment vertical="center" wrapText="1"/>
    </xf>
    <xf numFmtId="0" fontId="8" fillId="8" borderId="1" xfId="0" quotePrefix="1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0" fontId="8" fillId="5" borderId="1" xfId="0" applyFont="1" applyFill="1" applyBorder="1" applyAlignment="1">
      <alignment vertical="center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wrapText="1"/>
    </xf>
    <xf numFmtId="0" fontId="11" fillId="7" borderId="14" xfId="0" applyFont="1" applyFill="1" applyBorder="1" applyAlignment="1">
      <alignment horizontal="center" wrapText="1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1" fillId="7" borderId="20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11" fillId="7" borderId="22" xfId="0" applyFont="1" applyFill="1" applyBorder="1" applyAlignment="1">
      <alignment horizontal="center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5" fillId="0" borderId="26" xfId="1" applyFont="1" applyBorder="1" applyAlignment="1" applyProtection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64" fontId="11" fillId="6" borderId="29" xfId="0" applyNumberFormat="1" applyFont="1" applyFill="1" applyBorder="1" applyAlignment="1">
      <alignment horizontal="center" vertical="center" wrapText="1"/>
    </xf>
    <xf numFmtId="164" fontId="11" fillId="6" borderId="30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 applyProtection="1">
      <alignment horizontal="center" wrapText="1"/>
      <protection locked="0"/>
    </xf>
    <xf numFmtId="0" fontId="11" fillId="7" borderId="31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1" fillId="7" borderId="32" xfId="0" applyFont="1" applyFill="1" applyBorder="1" applyAlignment="1">
      <alignment horizontal="center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7" fillId="5" borderId="0" xfId="0" applyFont="1" applyFill="1" applyAlignment="1">
      <alignment horizontal="center" textRotation="90" wrapText="1"/>
    </xf>
    <xf numFmtId="0" fontId="7" fillId="5" borderId="0" xfId="0" applyFont="1" applyFill="1" applyAlignment="1">
      <alignment horizontal="center" textRotation="90"/>
    </xf>
    <xf numFmtId="0" fontId="7" fillId="5" borderId="0" xfId="0" applyFont="1" applyFill="1" applyAlignment="1">
      <alignment horizontal="center" vertical="center" textRotation="90" wrapText="1"/>
    </xf>
    <xf numFmtId="0" fontId="7" fillId="5" borderId="0" xfId="0" applyFont="1" applyFill="1" applyAlignment="1">
      <alignment horizontal="center" vertical="center" textRotation="90"/>
    </xf>
    <xf numFmtId="49" fontId="16" fillId="5" borderId="0" xfId="0" applyNumberFormat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6" fillId="5" borderId="0" xfId="0" applyFont="1" applyFill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cid:321D13E0-E0A3-4479-9785-C9D22BDAE055@Speedport_W_921V_1_22_000" TargetMode="External"/><Relationship Id="rId21" Type="http://schemas.openxmlformats.org/officeDocument/2006/relationships/image" Target="../media/image14.jpeg"/><Relationship Id="rId42" Type="http://schemas.openxmlformats.org/officeDocument/2006/relationships/image" Target="../media/image27.jpeg"/><Relationship Id="rId63" Type="http://schemas.openxmlformats.org/officeDocument/2006/relationships/image" Target="cid:1300327E-63AE-49A7-925B-63AE0DAE1EB6@Speedport_W_921V_1_21_000" TargetMode="External"/><Relationship Id="rId84" Type="http://schemas.openxmlformats.org/officeDocument/2006/relationships/image" Target="cid:B593C3A7-DE65-4074-AF5B-B5154861538C@Speedport_W_921V_1_21_000" TargetMode="External"/><Relationship Id="rId138" Type="http://schemas.openxmlformats.org/officeDocument/2006/relationships/image" Target="../media/image99.jpeg"/><Relationship Id="rId159" Type="http://schemas.openxmlformats.org/officeDocument/2006/relationships/image" Target="cid:57D64576-779A-48F4-B97A-0A480B45E632@Speedport_W_921V_1_22_000" TargetMode="External"/><Relationship Id="rId170" Type="http://schemas.openxmlformats.org/officeDocument/2006/relationships/image" Target="../media/image126.jpeg"/><Relationship Id="rId191" Type="http://schemas.openxmlformats.org/officeDocument/2006/relationships/image" Target="../media/image141.jpeg"/><Relationship Id="rId205" Type="http://schemas.openxmlformats.org/officeDocument/2006/relationships/image" Target="../media/image154.jpeg"/><Relationship Id="rId226" Type="http://schemas.openxmlformats.org/officeDocument/2006/relationships/image" Target="../media/image174.jpeg"/><Relationship Id="rId247" Type="http://schemas.openxmlformats.org/officeDocument/2006/relationships/image" Target="../media/image195.jpeg"/><Relationship Id="rId107" Type="http://schemas.openxmlformats.org/officeDocument/2006/relationships/image" Target="../media/image76.jpeg"/><Relationship Id="rId11" Type="http://schemas.openxmlformats.org/officeDocument/2006/relationships/image" Target="../media/image6.jpeg"/><Relationship Id="rId32" Type="http://schemas.openxmlformats.org/officeDocument/2006/relationships/image" Target="../media/image20.jpeg"/><Relationship Id="rId53" Type="http://schemas.openxmlformats.org/officeDocument/2006/relationships/image" Target="../media/image35.jpeg"/><Relationship Id="rId74" Type="http://schemas.openxmlformats.org/officeDocument/2006/relationships/image" Target="../media/image52.jpeg"/><Relationship Id="rId128" Type="http://schemas.openxmlformats.org/officeDocument/2006/relationships/image" Target="../media/image91.jpeg"/><Relationship Id="rId149" Type="http://schemas.openxmlformats.org/officeDocument/2006/relationships/image" Target="../media/image110.jpeg"/><Relationship Id="rId5" Type="http://schemas.openxmlformats.org/officeDocument/2006/relationships/image" Target="../media/image3.jpeg"/><Relationship Id="rId95" Type="http://schemas.openxmlformats.org/officeDocument/2006/relationships/image" Target="cid:605C5D9F-8B62-442F-B6E8-0078E616A2C7@Speedport_W_921V_1_21_000" TargetMode="External"/><Relationship Id="rId160" Type="http://schemas.openxmlformats.org/officeDocument/2006/relationships/image" Target="../media/image118.jpeg"/><Relationship Id="rId181" Type="http://schemas.openxmlformats.org/officeDocument/2006/relationships/image" Target="cid:BDF0B297-8792-4592-93AB-AAAA3C14829A@Speedport_W_921V_1_21_000" TargetMode="External"/><Relationship Id="rId216" Type="http://schemas.openxmlformats.org/officeDocument/2006/relationships/image" Target="../media/image164.jpeg"/><Relationship Id="rId237" Type="http://schemas.openxmlformats.org/officeDocument/2006/relationships/image" Target="../media/image185.jpeg"/><Relationship Id="rId22" Type="http://schemas.openxmlformats.org/officeDocument/2006/relationships/image" Target="cid:77CEBCB5-8DBA-456B-9400-E63557DA58FE@Speedport_W_921V_1_21_000" TargetMode="External"/><Relationship Id="rId43" Type="http://schemas.openxmlformats.org/officeDocument/2006/relationships/image" Target="../media/image28.jpeg"/><Relationship Id="rId64" Type="http://schemas.openxmlformats.org/officeDocument/2006/relationships/image" Target="../media/image43.jpeg"/><Relationship Id="rId118" Type="http://schemas.openxmlformats.org/officeDocument/2006/relationships/image" Target="../media/image85.jpeg"/><Relationship Id="rId139" Type="http://schemas.openxmlformats.org/officeDocument/2006/relationships/image" Target="../media/image100.png"/><Relationship Id="rId85" Type="http://schemas.openxmlformats.org/officeDocument/2006/relationships/image" Target="../media/image61.jpeg"/><Relationship Id="rId150" Type="http://schemas.openxmlformats.org/officeDocument/2006/relationships/image" Target="../media/image111.jpeg"/><Relationship Id="rId171" Type="http://schemas.openxmlformats.org/officeDocument/2006/relationships/image" Target="../media/image127.jpeg"/><Relationship Id="rId192" Type="http://schemas.openxmlformats.org/officeDocument/2006/relationships/image" Target="../media/image142.jpeg"/><Relationship Id="rId206" Type="http://schemas.openxmlformats.org/officeDocument/2006/relationships/image" Target="cid:16E4935A-A27D-4DF6-8C51-EB45BB220941@Speedport_W_921V_1_21_000" TargetMode="External"/><Relationship Id="rId227" Type="http://schemas.openxmlformats.org/officeDocument/2006/relationships/image" Target="../media/image175.jpeg"/><Relationship Id="rId248" Type="http://schemas.openxmlformats.org/officeDocument/2006/relationships/image" Target="../media/image196.jpeg"/><Relationship Id="rId12" Type="http://schemas.openxmlformats.org/officeDocument/2006/relationships/image" Target="../media/image7.jpeg"/><Relationship Id="rId33" Type="http://schemas.openxmlformats.org/officeDocument/2006/relationships/image" Target="../media/image21.jpeg"/><Relationship Id="rId108" Type="http://schemas.openxmlformats.org/officeDocument/2006/relationships/image" Target="cid:F445485D-3CB2-4C38-B2D3-646C2D28E57F@Speedport_W_921V_1_21_000" TargetMode="External"/><Relationship Id="rId129" Type="http://schemas.openxmlformats.org/officeDocument/2006/relationships/image" Target="cid:EA338B1F-F607-479D-A30A-D96993B225AB@Speedport_W_921V_1_21_000" TargetMode="External"/><Relationship Id="rId54" Type="http://schemas.openxmlformats.org/officeDocument/2006/relationships/image" Target="../media/image36.jpeg"/><Relationship Id="rId70" Type="http://schemas.openxmlformats.org/officeDocument/2006/relationships/image" Target="../media/image48.jpeg"/><Relationship Id="rId75" Type="http://schemas.openxmlformats.org/officeDocument/2006/relationships/image" Target="../media/image53.jpeg"/><Relationship Id="rId91" Type="http://schemas.openxmlformats.org/officeDocument/2006/relationships/image" Target="../media/image66.jpeg"/><Relationship Id="rId96" Type="http://schemas.openxmlformats.org/officeDocument/2006/relationships/image" Target="../media/image70.jpeg"/><Relationship Id="rId140" Type="http://schemas.openxmlformats.org/officeDocument/2006/relationships/image" Target="../media/image101.jpeg"/><Relationship Id="rId145" Type="http://schemas.openxmlformats.org/officeDocument/2006/relationships/image" Target="../media/image106.jpeg"/><Relationship Id="rId161" Type="http://schemas.openxmlformats.org/officeDocument/2006/relationships/image" Target="cid:115A44C4-4561-4681-9EFF-BFCAF311486F@Speedport_W_921V_1_22_000" TargetMode="External"/><Relationship Id="rId166" Type="http://schemas.openxmlformats.org/officeDocument/2006/relationships/image" Target="../media/image122.jpeg"/><Relationship Id="rId182" Type="http://schemas.openxmlformats.org/officeDocument/2006/relationships/image" Target="../media/image135.jpeg"/><Relationship Id="rId187" Type="http://schemas.openxmlformats.org/officeDocument/2006/relationships/image" Target="cid:7102399B-BFA4-48B6-8835-8F12FAF39433@Speedport_W_921V_1_21_000" TargetMode="External"/><Relationship Id="rId217" Type="http://schemas.openxmlformats.org/officeDocument/2006/relationships/image" Target="../media/image165.jpeg"/><Relationship Id="rId1" Type="http://schemas.openxmlformats.org/officeDocument/2006/relationships/image" Target="../media/image1.jpeg"/><Relationship Id="rId6" Type="http://schemas.openxmlformats.org/officeDocument/2006/relationships/image" Target="cid:83271B06-9B84-42EE-9421-0668AB671DCE@Speedport_W_921V_1_21_000" TargetMode="External"/><Relationship Id="rId212" Type="http://schemas.openxmlformats.org/officeDocument/2006/relationships/image" Target="../media/image160.jpeg"/><Relationship Id="rId233" Type="http://schemas.openxmlformats.org/officeDocument/2006/relationships/image" Target="../media/image181.jpeg"/><Relationship Id="rId238" Type="http://schemas.openxmlformats.org/officeDocument/2006/relationships/image" Target="../media/image186.jpeg"/><Relationship Id="rId254" Type="http://schemas.openxmlformats.org/officeDocument/2006/relationships/image" Target="../media/image202.png"/><Relationship Id="rId23" Type="http://schemas.openxmlformats.org/officeDocument/2006/relationships/image" Target="../media/image15.jpeg"/><Relationship Id="rId28" Type="http://schemas.openxmlformats.org/officeDocument/2006/relationships/image" Target="../media/image18.jpeg"/><Relationship Id="rId49" Type="http://schemas.openxmlformats.org/officeDocument/2006/relationships/image" Target="../media/image33.jpeg"/><Relationship Id="rId114" Type="http://schemas.openxmlformats.org/officeDocument/2006/relationships/image" Target="../media/image82.jpeg"/><Relationship Id="rId119" Type="http://schemas.openxmlformats.org/officeDocument/2006/relationships/image" Target="cid:7068435F-2EE6-42A2-BABE-B321E07B71A5@Speedport_W_921V_1_22_000" TargetMode="External"/><Relationship Id="rId44" Type="http://schemas.openxmlformats.org/officeDocument/2006/relationships/image" Target="../media/image29.jpeg"/><Relationship Id="rId60" Type="http://schemas.openxmlformats.org/officeDocument/2006/relationships/image" Target="cid:606ED062-467F-4CFF-9ADE-94A86E021385@Speedport_W_921V_1_21_000" TargetMode="External"/><Relationship Id="rId65" Type="http://schemas.openxmlformats.org/officeDocument/2006/relationships/image" Target="../media/image44.jpeg"/><Relationship Id="rId81" Type="http://schemas.openxmlformats.org/officeDocument/2006/relationships/image" Target="../media/image59.jpeg"/><Relationship Id="rId86" Type="http://schemas.openxmlformats.org/officeDocument/2006/relationships/image" Target="../media/image62.jpeg"/><Relationship Id="rId130" Type="http://schemas.openxmlformats.org/officeDocument/2006/relationships/image" Target="../media/image92.jpeg"/><Relationship Id="rId135" Type="http://schemas.openxmlformats.org/officeDocument/2006/relationships/image" Target="../media/image96.jpeg"/><Relationship Id="rId151" Type="http://schemas.openxmlformats.org/officeDocument/2006/relationships/image" Target="../media/image112.jpeg"/><Relationship Id="rId156" Type="http://schemas.openxmlformats.org/officeDocument/2006/relationships/image" Target="../media/image116.jpeg"/><Relationship Id="rId177" Type="http://schemas.openxmlformats.org/officeDocument/2006/relationships/image" Target="cid:69349F84-DD6D-458F-AC4F-4A741A82D799@Speedport_W_921V_1_22_000" TargetMode="External"/><Relationship Id="rId198" Type="http://schemas.openxmlformats.org/officeDocument/2006/relationships/image" Target="../media/image148.jpeg"/><Relationship Id="rId172" Type="http://schemas.openxmlformats.org/officeDocument/2006/relationships/image" Target="../media/image128.jpeg"/><Relationship Id="rId193" Type="http://schemas.openxmlformats.org/officeDocument/2006/relationships/image" Target="../media/image143.jpeg"/><Relationship Id="rId202" Type="http://schemas.openxmlformats.org/officeDocument/2006/relationships/image" Target="../media/image151.jpeg"/><Relationship Id="rId207" Type="http://schemas.openxmlformats.org/officeDocument/2006/relationships/image" Target="../media/image155.jpeg"/><Relationship Id="rId223" Type="http://schemas.openxmlformats.org/officeDocument/2006/relationships/image" Target="../media/image171.jpeg"/><Relationship Id="rId228" Type="http://schemas.openxmlformats.org/officeDocument/2006/relationships/image" Target="../media/image176.jpeg"/><Relationship Id="rId244" Type="http://schemas.openxmlformats.org/officeDocument/2006/relationships/image" Target="../media/image192.jpeg"/><Relationship Id="rId249" Type="http://schemas.openxmlformats.org/officeDocument/2006/relationships/image" Target="../media/image197.jpeg"/><Relationship Id="rId13" Type="http://schemas.openxmlformats.org/officeDocument/2006/relationships/image" Target="../media/image8.jpeg"/><Relationship Id="rId18" Type="http://schemas.openxmlformats.org/officeDocument/2006/relationships/image" Target="../media/image11.jpeg"/><Relationship Id="rId39" Type="http://schemas.openxmlformats.org/officeDocument/2006/relationships/image" Target="../media/image25.jpeg"/><Relationship Id="rId109" Type="http://schemas.openxmlformats.org/officeDocument/2006/relationships/image" Target="../media/image77.jpeg"/><Relationship Id="rId34" Type="http://schemas.openxmlformats.org/officeDocument/2006/relationships/image" Target="../media/image22.jpeg"/><Relationship Id="rId50" Type="http://schemas.openxmlformats.org/officeDocument/2006/relationships/image" Target="cid:4C94C27D-7E0F-4E9B-AEBE-4C1F9237B411@Speedport_W_921V_1_21_000" TargetMode="External"/><Relationship Id="rId55" Type="http://schemas.openxmlformats.org/officeDocument/2006/relationships/image" Target="../media/image37.jpeg"/><Relationship Id="rId76" Type="http://schemas.openxmlformats.org/officeDocument/2006/relationships/image" Target="../media/image54.jpeg"/><Relationship Id="rId97" Type="http://schemas.openxmlformats.org/officeDocument/2006/relationships/image" Target="cid:ADFBB45B-B352-420A-96E9-0C74D1AF01A6@Speedport_W_921V_1_21_000" TargetMode="External"/><Relationship Id="rId104" Type="http://schemas.openxmlformats.org/officeDocument/2006/relationships/image" Target="cid:061A7DE6-4F43-4DC9-8BBE-776EABEE581D@Speedport_W_921V_1_21_000" TargetMode="External"/><Relationship Id="rId120" Type="http://schemas.openxmlformats.org/officeDocument/2006/relationships/image" Target="../media/image86.jpeg"/><Relationship Id="rId125" Type="http://schemas.openxmlformats.org/officeDocument/2006/relationships/image" Target="cid:ECB5E01B-CAF3-4067-8A7C-0E5C29659B5F@Speedport_W_921V_1_21_000" TargetMode="External"/><Relationship Id="rId141" Type="http://schemas.openxmlformats.org/officeDocument/2006/relationships/image" Target="../media/image102.jpeg"/><Relationship Id="rId146" Type="http://schemas.openxmlformats.org/officeDocument/2006/relationships/image" Target="../media/image107.jpeg"/><Relationship Id="rId167" Type="http://schemas.openxmlformats.org/officeDocument/2006/relationships/image" Target="../media/image123.jpeg"/><Relationship Id="rId188" Type="http://schemas.openxmlformats.org/officeDocument/2006/relationships/image" Target="../media/image139.jpeg"/><Relationship Id="rId7" Type="http://schemas.openxmlformats.org/officeDocument/2006/relationships/image" Target="../media/image4.jpeg"/><Relationship Id="rId71" Type="http://schemas.openxmlformats.org/officeDocument/2006/relationships/image" Target="../media/image49.jpeg"/><Relationship Id="rId92" Type="http://schemas.openxmlformats.org/officeDocument/2006/relationships/image" Target="../media/image67.jpeg"/><Relationship Id="rId162" Type="http://schemas.openxmlformats.org/officeDocument/2006/relationships/image" Target="../media/image119.jpeg"/><Relationship Id="rId183" Type="http://schemas.openxmlformats.org/officeDocument/2006/relationships/image" Target="../media/image136.jpeg"/><Relationship Id="rId213" Type="http://schemas.openxmlformats.org/officeDocument/2006/relationships/image" Target="../media/image161.jpeg"/><Relationship Id="rId218" Type="http://schemas.openxmlformats.org/officeDocument/2006/relationships/image" Target="../media/image166.jpeg"/><Relationship Id="rId234" Type="http://schemas.openxmlformats.org/officeDocument/2006/relationships/image" Target="../media/image182.jpeg"/><Relationship Id="rId239" Type="http://schemas.openxmlformats.org/officeDocument/2006/relationships/image" Target="../media/image187.jpeg"/><Relationship Id="rId2" Type="http://schemas.openxmlformats.org/officeDocument/2006/relationships/image" Target="cid:F1DDC009-CC65-4017-8CF9-15FADA380A71@Speedport_W_921V_1_21_000" TargetMode="External"/><Relationship Id="rId29" Type="http://schemas.openxmlformats.org/officeDocument/2006/relationships/image" Target="cid:C45262A0-EE9B-4104-B37D-DA7E00876F37@Speedport_W_921V_1_21_000" TargetMode="External"/><Relationship Id="rId250" Type="http://schemas.openxmlformats.org/officeDocument/2006/relationships/image" Target="../media/image198.jpeg"/><Relationship Id="rId255" Type="http://schemas.openxmlformats.org/officeDocument/2006/relationships/image" Target="../media/image203.png"/><Relationship Id="rId24" Type="http://schemas.openxmlformats.org/officeDocument/2006/relationships/image" Target="../media/image16.jpeg"/><Relationship Id="rId40" Type="http://schemas.openxmlformats.org/officeDocument/2006/relationships/image" Target="cid:8E916C6B-86A2-48E4-B828-7914BB44962C@Speedport_W_921V_1_21_000" TargetMode="External"/><Relationship Id="rId45" Type="http://schemas.openxmlformats.org/officeDocument/2006/relationships/image" Target="../media/image30.jpeg"/><Relationship Id="rId66" Type="http://schemas.openxmlformats.org/officeDocument/2006/relationships/image" Target="../media/image45.jpeg"/><Relationship Id="rId87" Type="http://schemas.openxmlformats.org/officeDocument/2006/relationships/image" Target="../media/image63.jpeg"/><Relationship Id="rId110" Type="http://schemas.openxmlformats.org/officeDocument/2006/relationships/image" Target="../media/image78.jpeg"/><Relationship Id="rId115" Type="http://schemas.openxmlformats.org/officeDocument/2006/relationships/image" Target="../media/image83.jpeg"/><Relationship Id="rId131" Type="http://schemas.openxmlformats.org/officeDocument/2006/relationships/image" Target="cid:09295A15-75BD-4F09-AD56-DEB7F92FF9FC@Speedport_W_921V_1_21_000" TargetMode="External"/><Relationship Id="rId136" Type="http://schemas.openxmlformats.org/officeDocument/2006/relationships/image" Target="../media/image97.jpeg"/><Relationship Id="rId157" Type="http://schemas.openxmlformats.org/officeDocument/2006/relationships/image" Target="cid:72A3B865-A31C-4784-A33F-7567BCE50132@Speedport_W_921V_1_22_000" TargetMode="External"/><Relationship Id="rId178" Type="http://schemas.openxmlformats.org/officeDocument/2006/relationships/image" Target="../media/image133.jpeg"/><Relationship Id="rId61" Type="http://schemas.openxmlformats.org/officeDocument/2006/relationships/image" Target="../media/image41.jpeg"/><Relationship Id="rId82" Type="http://schemas.openxmlformats.org/officeDocument/2006/relationships/image" Target="cid:3D338261-F876-4D7A-B387-C35B8531896F@Speedport_W_921V_1_21_000" TargetMode="External"/><Relationship Id="rId152" Type="http://schemas.openxmlformats.org/officeDocument/2006/relationships/image" Target="../media/image113.jpeg"/><Relationship Id="rId173" Type="http://schemas.openxmlformats.org/officeDocument/2006/relationships/image" Target="../media/image129.jpeg"/><Relationship Id="rId194" Type="http://schemas.openxmlformats.org/officeDocument/2006/relationships/image" Target="../media/image144.jpeg"/><Relationship Id="rId199" Type="http://schemas.openxmlformats.org/officeDocument/2006/relationships/image" Target="../media/image149.jpeg"/><Relationship Id="rId203" Type="http://schemas.openxmlformats.org/officeDocument/2006/relationships/image" Target="../media/image152.jpeg"/><Relationship Id="rId208" Type="http://schemas.openxmlformats.org/officeDocument/2006/relationships/image" Target="../media/image156.jpeg"/><Relationship Id="rId229" Type="http://schemas.openxmlformats.org/officeDocument/2006/relationships/image" Target="../media/image177.jpeg"/><Relationship Id="rId19" Type="http://schemas.openxmlformats.org/officeDocument/2006/relationships/image" Target="../media/image12.jpeg"/><Relationship Id="rId224" Type="http://schemas.openxmlformats.org/officeDocument/2006/relationships/image" Target="../media/image172.jpeg"/><Relationship Id="rId240" Type="http://schemas.openxmlformats.org/officeDocument/2006/relationships/image" Target="../media/image188.jpeg"/><Relationship Id="rId245" Type="http://schemas.openxmlformats.org/officeDocument/2006/relationships/image" Target="../media/image193.jpeg"/><Relationship Id="rId14" Type="http://schemas.openxmlformats.org/officeDocument/2006/relationships/image" Target="cid:BC99BCE3-DD3F-4C89-9DF5-2901E4265D92@Speedport_W_921V_1_22_000" TargetMode="External"/><Relationship Id="rId30" Type="http://schemas.openxmlformats.org/officeDocument/2006/relationships/image" Target="../media/image19.jpeg"/><Relationship Id="rId35" Type="http://schemas.openxmlformats.org/officeDocument/2006/relationships/image" Target="../media/image23.jpeg"/><Relationship Id="rId56" Type="http://schemas.openxmlformats.org/officeDocument/2006/relationships/image" Target="../media/image38.jpeg"/><Relationship Id="rId77" Type="http://schemas.openxmlformats.org/officeDocument/2006/relationships/image" Target="../media/image55.jpeg"/><Relationship Id="rId100" Type="http://schemas.openxmlformats.org/officeDocument/2006/relationships/image" Target="../media/image72.jpeg"/><Relationship Id="rId105" Type="http://schemas.openxmlformats.org/officeDocument/2006/relationships/image" Target="../media/image75.jpeg"/><Relationship Id="rId126" Type="http://schemas.openxmlformats.org/officeDocument/2006/relationships/image" Target="../media/image90.jpeg"/><Relationship Id="rId147" Type="http://schemas.openxmlformats.org/officeDocument/2006/relationships/image" Target="../media/image108.jpeg"/><Relationship Id="rId168" Type="http://schemas.openxmlformats.org/officeDocument/2006/relationships/image" Target="../media/image124.jpeg"/><Relationship Id="rId8" Type="http://schemas.openxmlformats.org/officeDocument/2006/relationships/image" Target="cid:D6966060-7271-453E-B134-79DF44037264@Speedport_W_921V_1_21_000" TargetMode="External"/><Relationship Id="rId51" Type="http://schemas.openxmlformats.org/officeDocument/2006/relationships/image" Target="../media/image34.jpeg"/><Relationship Id="rId72" Type="http://schemas.openxmlformats.org/officeDocument/2006/relationships/image" Target="../media/image50.jpeg"/><Relationship Id="rId93" Type="http://schemas.openxmlformats.org/officeDocument/2006/relationships/image" Target="../media/image68.jpeg"/><Relationship Id="rId98" Type="http://schemas.openxmlformats.org/officeDocument/2006/relationships/image" Target="../media/image71.jpeg"/><Relationship Id="rId121" Type="http://schemas.openxmlformats.org/officeDocument/2006/relationships/image" Target="cid:58F4EFE6-2559-4E2C-9F89-B5F7F20944E6@Speedport_W_921V_1_21_000" TargetMode="External"/><Relationship Id="rId142" Type="http://schemas.openxmlformats.org/officeDocument/2006/relationships/image" Target="../media/image103.jpeg"/><Relationship Id="rId163" Type="http://schemas.openxmlformats.org/officeDocument/2006/relationships/image" Target="../media/image120.jpeg"/><Relationship Id="rId184" Type="http://schemas.openxmlformats.org/officeDocument/2006/relationships/image" Target="../media/image137.jpeg"/><Relationship Id="rId189" Type="http://schemas.openxmlformats.org/officeDocument/2006/relationships/image" Target="../media/image140.jpeg"/><Relationship Id="rId219" Type="http://schemas.openxmlformats.org/officeDocument/2006/relationships/image" Target="../media/image167.jpeg"/><Relationship Id="rId3" Type="http://schemas.openxmlformats.org/officeDocument/2006/relationships/image" Target="../media/image2.jpeg"/><Relationship Id="rId214" Type="http://schemas.openxmlformats.org/officeDocument/2006/relationships/image" Target="../media/image162.jpeg"/><Relationship Id="rId230" Type="http://schemas.openxmlformats.org/officeDocument/2006/relationships/image" Target="../media/image178.jpeg"/><Relationship Id="rId235" Type="http://schemas.openxmlformats.org/officeDocument/2006/relationships/image" Target="../media/image183.jpeg"/><Relationship Id="rId251" Type="http://schemas.openxmlformats.org/officeDocument/2006/relationships/image" Target="../media/image199.png"/><Relationship Id="rId256" Type="http://schemas.openxmlformats.org/officeDocument/2006/relationships/image" Target="../media/image204.png"/><Relationship Id="rId25" Type="http://schemas.openxmlformats.org/officeDocument/2006/relationships/image" Target="cid:E0AED80C-F48C-443C-89C6-8025E149D677@Speedport_W_921V_1_21_000" TargetMode="External"/><Relationship Id="rId46" Type="http://schemas.openxmlformats.org/officeDocument/2006/relationships/image" Target="../media/image31.jpeg"/><Relationship Id="rId67" Type="http://schemas.openxmlformats.org/officeDocument/2006/relationships/image" Target="cid:5ED123A8-6CD2-4D9E-A9E3-662852E52080@Speedport_W_921V_1_21_000" TargetMode="External"/><Relationship Id="rId116" Type="http://schemas.openxmlformats.org/officeDocument/2006/relationships/image" Target="../media/image84.jpeg"/><Relationship Id="rId137" Type="http://schemas.openxmlformats.org/officeDocument/2006/relationships/image" Target="../media/image98.jpeg"/><Relationship Id="rId158" Type="http://schemas.openxmlformats.org/officeDocument/2006/relationships/image" Target="../media/image117.jpeg"/><Relationship Id="rId20" Type="http://schemas.openxmlformats.org/officeDocument/2006/relationships/image" Target="../media/image13.jpeg"/><Relationship Id="rId41" Type="http://schemas.openxmlformats.org/officeDocument/2006/relationships/image" Target="../media/image26.jpeg"/><Relationship Id="rId62" Type="http://schemas.openxmlformats.org/officeDocument/2006/relationships/image" Target="../media/image42.jpeg"/><Relationship Id="rId83" Type="http://schemas.openxmlformats.org/officeDocument/2006/relationships/image" Target="../media/image60.jpeg"/><Relationship Id="rId88" Type="http://schemas.openxmlformats.org/officeDocument/2006/relationships/image" Target="cid:A8F29751-6B93-407C-BB0F-393DDF355715@Speedport_W_921V_1_21_000" TargetMode="External"/><Relationship Id="rId111" Type="http://schemas.openxmlformats.org/officeDocument/2006/relationships/image" Target="../media/image79.jpeg"/><Relationship Id="rId132" Type="http://schemas.openxmlformats.org/officeDocument/2006/relationships/image" Target="../media/image93.jpeg"/><Relationship Id="rId153" Type="http://schemas.openxmlformats.org/officeDocument/2006/relationships/image" Target="../media/image114.jpeg"/><Relationship Id="rId174" Type="http://schemas.openxmlformats.org/officeDocument/2006/relationships/image" Target="../media/image130.jpeg"/><Relationship Id="rId179" Type="http://schemas.openxmlformats.org/officeDocument/2006/relationships/image" Target="cid:D489AA88-A485-4A95-9DB3-6D4EA00DDBDE@Speedport_W_921V_1_21_000" TargetMode="External"/><Relationship Id="rId195" Type="http://schemas.openxmlformats.org/officeDocument/2006/relationships/image" Target="../media/image145.png"/><Relationship Id="rId209" Type="http://schemas.openxmlformats.org/officeDocument/2006/relationships/image" Target="../media/image157.jpeg"/><Relationship Id="rId190" Type="http://schemas.openxmlformats.org/officeDocument/2006/relationships/image" Target="cid:7084D3A2-74B7-4308-A273-92E7EB580A5E@Speedport_W_921V_1_21_000" TargetMode="External"/><Relationship Id="rId204" Type="http://schemas.openxmlformats.org/officeDocument/2006/relationships/image" Target="../media/image153.emf"/><Relationship Id="rId220" Type="http://schemas.openxmlformats.org/officeDocument/2006/relationships/image" Target="../media/image168.jpeg"/><Relationship Id="rId225" Type="http://schemas.openxmlformats.org/officeDocument/2006/relationships/image" Target="../media/image173.jpeg"/><Relationship Id="rId241" Type="http://schemas.openxmlformats.org/officeDocument/2006/relationships/image" Target="../media/image189.jpeg"/><Relationship Id="rId246" Type="http://schemas.openxmlformats.org/officeDocument/2006/relationships/image" Target="../media/image194.jpeg"/><Relationship Id="rId15" Type="http://schemas.openxmlformats.org/officeDocument/2006/relationships/image" Target="../media/image9.jpeg"/><Relationship Id="rId36" Type="http://schemas.openxmlformats.org/officeDocument/2006/relationships/image" Target="cid:3E8D6A96-E7AE-408A-90A0-64AE0BADF9AC@Speedport_W_921V_1_21_000" TargetMode="External"/><Relationship Id="rId57" Type="http://schemas.openxmlformats.org/officeDocument/2006/relationships/image" Target="../media/image39.jpeg"/><Relationship Id="rId106" Type="http://schemas.openxmlformats.org/officeDocument/2006/relationships/image" Target="cid:9519A8BC-118B-4E89-8595-1662F3516391@Speedport_W_921V_1_21_000" TargetMode="External"/><Relationship Id="rId127" Type="http://schemas.openxmlformats.org/officeDocument/2006/relationships/image" Target="cid:042BF589-9D5D-4198-87B8-68064891F578@Speedport_W_921V_1_21_000" TargetMode="External"/><Relationship Id="rId10" Type="http://schemas.openxmlformats.org/officeDocument/2006/relationships/image" Target="cid:1A1F088C-62AE-4A88-8955-9F76FF6B98A8@Speedport_W_921V_1_21_000" TargetMode="External"/><Relationship Id="rId31" Type="http://schemas.openxmlformats.org/officeDocument/2006/relationships/image" Target="cid:C521DC7B-7184-45C7-9BDB-AC435CE5AFCA@Speedport_W_921V_1_21_000" TargetMode="External"/><Relationship Id="rId52" Type="http://schemas.openxmlformats.org/officeDocument/2006/relationships/image" Target="cid:A147C059-44DA-4ACF-A700-73E033C32215@Speedport_W_921V_1_22_000" TargetMode="External"/><Relationship Id="rId73" Type="http://schemas.openxmlformats.org/officeDocument/2006/relationships/image" Target="../media/image51.jpeg"/><Relationship Id="rId78" Type="http://schemas.openxmlformats.org/officeDocument/2006/relationships/image" Target="../media/image56.jpeg"/><Relationship Id="rId94" Type="http://schemas.openxmlformats.org/officeDocument/2006/relationships/image" Target="../media/image69.jpeg"/><Relationship Id="rId99" Type="http://schemas.openxmlformats.org/officeDocument/2006/relationships/image" Target="cid:92517CD1-AB5E-4E22-AD06-3ED730CA27E2@Speedport_W_921V_1_21_000" TargetMode="External"/><Relationship Id="rId101" Type="http://schemas.openxmlformats.org/officeDocument/2006/relationships/image" Target="../media/image73.jpeg"/><Relationship Id="rId122" Type="http://schemas.openxmlformats.org/officeDocument/2006/relationships/image" Target="../media/image87.jpeg"/><Relationship Id="rId143" Type="http://schemas.openxmlformats.org/officeDocument/2006/relationships/image" Target="../media/image104.jpeg"/><Relationship Id="rId148" Type="http://schemas.openxmlformats.org/officeDocument/2006/relationships/image" Target="../media/image109.jpeg"/><Relationship Id="rId164" Type="http://schemas.openxmlformats.org/officeDocument/2006/relationships/image" Target="cid:99CB5229-F27C-4BAD-AB1E-10E1A0B5AC2E@Speedport_W_921V_1_21_000" TargetMode="External"/><Relationship Id="rId169" Type="http://schemas.openxmlformats.org/officeDocument/2006/relationships/image" Target="../media/image125.jpeg"/><Relationship Id="rId185" Type="http://schemas.openxmlformats.org/officeDocument/2006/relationships/image" Target="cid:1EF55054-8E3A-4490-9C9F-EDD0CD7965A5@Speedport_W_921V_1_22_000" TargetMode="External"/><Relationship Id="rId4" Type="http://schemas.openxmlformats.org/officeDocument/2006/relationships/image" Target="cid:F2710219-1729-43C6-B34B-E0F25412404F@Speedport_W_921V_1_21_000" TargetMode="External"/><Relationship Id="rId9" Type="http://schemas.openxmlformats.org/officeDocument/2006/relationships/image" Target="../media/image5.jpeg"/><Relationship Id="rId180" Type="http://schemas.openxmlformats.org/officeDocument/2006/relationships/image" Target="../media/image134.jpeg"/><Relationship Id="rId210" Type="http://schemas.openxmlformats.org/officeDocument/2006/relationships/image" Target="../media/image158.jpeg"/><Relationship Id="rId215" Type="http://schemas.openxmlformats.org/officeDocument/2006/relationships/image" Target="../media/image163.jpeg"/><Relationship Id="rId236" Type="http://schemas.openxmlformats.org/officeDocument/2006/relationships/image" Target="../media/image184.jpeg"/><Relationship Id="rId257" Type="http://schemas.openxmlformats.org/officeDocument/2006/relationships/image" Target="../media/image205.png"/><Relationship Id="rId26" Type="http://schemas.openxmlformats.org/officeDocument/2006/relationships/image" Target="../media/image17.jpeg"/><Relationship Id="rId231" Type="http://schemas.openxmlformats.org/officeDocument/2006/relationships/image" Target="../media/image179.jpeg"/><Relationship Id="rId252" Type="http://schemas.openxmlformats.org/officeDocument/2006/relationships/image" Target="../media/image200.png"/><Relationship Id="rId47" Type="http://schemas.openxmlformats.org/officeDocument/2006/relationships/image" Target="../media/image32.jpeg"/><Relationship Id="rId68" Type="http://schemas.openxmlformats.org/officeDocument/2006/relationships/image" Target="../media/image46.jpeg"/><Relationship Id="rId89" Type="http://schemas.openxmlformats.org/officeDocument/2006/relationships/image" Target="../media/image64.jpeg"/><Relationship Id="rId112" Type="http://schemas.openxmlformats.org/officeDocument/2006/relationships/image" Target="../media/image80.jpeg"/><Relationship Id="rId133" Type="http://schemas.openxmlformats.org/officeDocument/2006/relationships/image" Target="../media/image94.jpeg"/><Relationship Id="rId154" Type="http://schemas.openxmlformats.org/officeDocument/2006/relationships/image" Target="../media/image115.jpeg"/><Relationship Id="rId175" Type="http://schemas.openxmlformats.org/officeDocument/2006/relationships/image" Target="../media/image131.jpeg"/><Relationship Id="rId196" Type="http://schemas.openxmlformats.org/officeDocument/2006/relationships/image" Target="../media/image146.jpeg"/><Relationship Id="rId200" Type="http://schemas.openxmlformats.org/officeDocument/2006/relationships/image" Target="cid:11CDC8A3-FAF6-4D13-AD1D-D2A625F5D416@Speedport_W_921V_1_21_000" TargetMode="External"/><Relationship Id="rId16" Type="http://schemas.openxmlformats.org/officeDocument/2006/relationships/image" Target="cid:01882582-5DEE-4A44-9249-542E88EF5320@Speedport_W_921V_1_21_000" TargetMode="External"/><Relationship Id="rId221" Type="http://schemas.openxmlformats.org/officeDocument/2006/relationships/image" Target="../media/image169.jpeg"/><Relationship Id="rId242" Type="http://schemas.openxmlformats.org/officeDocument/2006/relationships/image" Target="../media/image190.jpeg"/><Relationship Id="rId37" Type="http://schemas.openxmlformats.org/officeDocument/2006/relationships/image" Target="../media/image24.jpeg"/><Relationship Id="rId58" Type="http://schemas.openxmlformats.org/officeDocument/2006/relationships/image" Target="cid:DCD38289-CCC6-45C8-B1C5-050C5E4B69B7@Speedport_W_921V_1_21_000" TargetMode="External"/><Relationship Id="rId79" Type="http://schemas.openxmlformats.org/officeDocument/2006/relationships/image" Target="../media/image57.jpeg"/><Relationship Id="rId102" Type="http://schemas.openxmlformats.org/officeDocument/2006/relationships/image" Target="cid:89A9022E-37E7-4C06-A3F5-B73D0D99880D@Speedport_W_921V_1_21_000" TargetMode="External"/><Relationship Id="rId123" Type="http://schemas.openxmlformats.org/officeDocument/2006/relationships/image" Target="../media/image88.jpeg"/><Relationship Id="rId144" Type="http://schemas.openxmlformats.org/officeDocument/2006/relationships/image" Target="../media/image105.jpeg"/><Relationship Id="rId90" Type="http://schemas.openxmlformats.org/officeDocument/2006/relationships/image" Target="../media/image65.jpeg"/><Relationship Id="rId165" Type="http://schemas.openxmlformats.org/officeDocument/2006/relationships/image" Target="../media/image121.jpeg"/><Relationship Id="rId186" Type="http://schemas.openxmlformats.org/officeDocument/2006/relationships/image" Target="../media/image138.jpeg"/><Relationship Id="rId211" Type="http://schemas.openxmlformats.org/officeDocument/2006/relationships/image" Target="../media/image159.jpeg"/><Relationship Id="rId232" Type="http://schemas.openxmlformats.org/officeDocument/2006/relationships/image" Target="../media/image180.jpeg"/><Relationship Id="rId253" Type="http://schemas.openxmlformats.org/officeDocument/2006/relationships/image" Target="../media/image201.png"/><Relationship Id="rId27" Type="http://schemas.openxmlformats.org/officeDocument/2006/relationships/image" Target="cid:32A168E2-7F03-4E8E-AA15-83F43A328B5D@Speedport_W_921V_1_21_000" TargetMode="External"/><Relationship Id="rId48" Type="http://schemas.openxmlformats.org/officeDocument/2006/relationships/image" Target="cid:1E5CC93B-63A5-4C10-A167-94EFC9B2BD36@Speedport_W_921V_1_22_000" TargetMode="External"/><Relationship Id="rId69" Type="http://schemas.openxmlformats.org/officeDocument/2006/relationships/image" Target="../media/image47.jpeg"/><Relationship Id="rId113" Type="http://schemas.openxmlformats.org/officeDocument/2006/relationships/image" Target="../media/image81.jpeg"/><Relationship Id="rId134" Type="http://schemas.openxmlformats.org/officeDocument/2006/relationships/image" Target="../media/image95.jpeg"/><Relationship Id="rId80" Type="http://schemas.openxmlformats.org/officeDocument/2006/relationships/image" Target="../media/image58.jpeg"/><Relationship Id="rId155" Type="http://schemas.openxmlformats.org/officeDocument/2006/relationships/image" Target="cid:771E466B-785D-4190-AD38-8F3EEC4EE221@Speedport_W_921V_1_22_000" TargetMode="External"/><Relationship Id="rId176" Type="http://schemas.openxmlformats.org/officeDocument/2006/relationships/image" Target="../media/image132.jpeg"/><Relationship Id="rId197" Type="http://schemas.openxmlformats.org/officeDocument/2006/relationships/image" Target="../media/image147.jpeg"/><Relationship Id="rId201" Type="http://schemas.openxmlformats.org/officeDocument/2006/relationships/image" Target="../media/image150.jpeg"/><Relationship Id="rId222" Type="http://schemas.openxmlformats.org/officeDocument/2006/relationships/image" Target="../media/image170.jpeg"/><Relationship Id="rId243" Type="http://schemas.openxmlformats.org/officeDocument/2006/relationships/image" Target="../media/image191.jpeg"/><Relationship Id="rId17" Type="http://schemas.openxmlformats.org/officeDocument/2006/relationships/image" Target="../media/image10.jpeg"/><Relationship Id="rId38" Type="http://schemas.openxmlformats.org/officeDocument/2006/relationships/image" Target="cid:9BBA6DA5-3803-4FD2-B648-A0F707FCB4F7@Speedport_W_921V_1_21_000" TargetMode="External"/><Relationship Id="rId59" Type="http://schemas.openxmlformats.org/officeDocument/2006/relationships/image" Target="../media/image40.jpeg"/><Relationship Id="rId103" Type="http://schemas.openxmlformats.org/officeDocument/2006/relationships/image" Target="../media/image74.jpeg"/><Relationship Id="rId124" Type="http://schemas.openxmlformats.org/officeDocument/2006/relationships/image" Target="../media/image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29</xdr:row>
      <xdr:rowOff>66675</xdr:rowOff>
    </xdr:from>
    <xdr:to>
      <xdr:col>2</xdr:col>
      <xdr:colOff>447675</xdr:colOff>
      <xdr:row>29</xdr:row>
      <xdr:rowOff>600075</xdr:rowOff>
    </xdr:to>
    <xdr:pic>
      <xdr:nvPicPr>
        <xdr:cNvPr id="14281" name="484f5f02-f02d-4e1a-88b6-eacd584ab57b" descr="cid:F1DDC009-CC65-4017-8CF9-15FADA380A71@Speedport_W_921V_1_21_000">
          <a:extLst>
            <a:ext uri="{FF2B5EF4-FFF2-40B4-BE49-F238E27FC236}">
              <a16:creationId xmlns="" xmlns:a16="http://schemas.microsoft.com/office/drawing/2014/main" id="{00000000-0008-0000-0000-0000C9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3401675"/>
          <a:ext cx="438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15</xdr:row>
      <xdr:rowOff>47625</xdr:rowOff>
    </xdr:from>
    <xdr:to>
      <xdr:col>2</xdr:col>
      <xdr:colOff>381000</xdr:colOff>
      <xdr:row>15</xdr:row>
      <xdr:rowOff>571500</xdr:rowOff>
    </xdr:to>
    <xdr:pic>
      <xdr:nvPicPr>
        <xdr:cNvPr id="14282" name="673f350a-cd15-403c-a04a-7aec09109ca5" descr="cid:F2710219-1729-43C6-B34B-E0F25412404F@Speedport_W_921V_1_21_000">
          <a:extLst>
            <a:ext uri="{FF2B5EF4-FFF2-40B4-BE49-F238E27FC236}">
              <a16:creationId xmlns="" xmlns:a16="http://schemas.microsoft.com/office/drawing/2014/main" id="{00000000-0008-0000-0000-0000CA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991225"/>
          <a:ext cx="323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30</xdr:row>
      <xdr:rowOff>38100</xdr:rowOff>
    </xdr:from>
    <xdr:to>
      <xdr:col>2</xdr:col>
      <xdr:colOff>381000</xdr:colOff>
      <xdr:row>30</xdr:row>
      <xdr:rowOff>571500</xdr:rowOff>
    </xdr:to>
    <xdr:pic>
      <xdr:nvPicPr>
        <xdr:cNvPr id="14283" name="b9cec1df-c25a-44e0-8bb2-4a1eb6bce033" descr="cid:83271B06-9B84-42EE-9421-0668AB671DCE@Speedport_W_921V_1_21_000">
          <a:extLst>
            <a:ext uri="{FF2B5EF4-FFF2-40B4-BE49-F238E27FC236}">
              <a16:creationId xmlns="" xmlns:a16="http://schemas.microsoft.com/office/drawing/2014/main" id="{00000000-0008-0000-0000-0000CB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3858875"/>
          <a:ext cx="323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32</xdr:row>
      <xdr:rowOff>38100</xdr:rowOff>
    </xdr:from>
    <xdr:to>
      <xdr:col>2</xdr:col>
      <xdr:colOff>409575</xdr:colOff>
      <xdr:row>32</xdr:row>
      <xdr:rowOff>561975</xdr:rowOff>
    </xdr:to>
    <xdr:pic>
      <xdr:nvPicPr>
        <xdr:cNvPr id="14284" name="43ac11c0-773e-4cd3-a877-75b41a2b1767" descr="cid:D6966060-7271-453E-B134-79DF44037264@Speedport_W_921V_1_21_000">
          <a:extLst>
            <a:ext uri="{FF2B5EF4-FFF2-40B4-BE49-F238E27FC236}">
              <a16:creationId xmlns="" xmlns:a16="http://schemas.microsoft.com/office/drawing/2014/main" id="{00000000-0008-0000-0000-0000CC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5154275"/>
          <a:ext cx="352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33</xdr:row>
      <xdr:rowOff>38100</xdr:rowOff>
    </xdr:from>
    <xdr:to>
      <xdr:col>2</xdr:col>
      <xdr:colOff>419100</xdr:colOff>
      <xdr:row>33</xdr:row>
      <xdr:rowOff>581025</xdr:rowOff>
    </xdr:to>
    <xdr:pic>
      <xdr:nvPicPr>
        <xdr:cNvPr id="14285" name="f949fabb-d0c9-4b92-9f22-eae7218caabf" descr="cid:1A1F088C-62AE-4A88-8955-9F76FF6B98A8@Speedport_W_921V_1_21_000">
          <a:extLst>
            <a:ext uri="{FF2B5EF4-FFF2-40B4-BE49-F238E27FC236}">
              <a16:creationId xmlns="" xmlns:a16="http://schemas.microsoft.com/office/drawing/2014/main" id="{00000000-0008-0000-0000-0000CD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5582900"/>
          <a:ext cx="371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25</xdr:row>
      <xdr:rowOff>76200</xdr:rowOff>
    </xdr:from>
    <xdr:to>
      <xdr:col>2</xdr:col>
      <xdr:colOff>409575</xdr:colOff>
      <xdr:row>25</xdr:row>
      <xdr:rowOff>485775</xdr:rowOff>
    </xdr:to>
    <xdr:pic>
      <xdr:nvPicPr>
        <xdr:cNvPr id="14286" name="Bild 232" descr="587352_s.jpg">
          <a:extLst>
            <a:ext uri="{FF2B5EF4-FFF2-40B4-BE49-F238E27FC236}">
              <a16:creationId xmlns="" xmlns:a16="http://schemas.microsoft.com/office/drawing/2014/main" id="{00000000-0008-0000-0000-0000CE37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11144250"/>
          <a:ext cx="3810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31</xdr:row>
      <xdr:rowOff>66675</xdr:rowOff>
    </xdr:from>
    <xdr:to>
      <xdr:col>2</xdr:col>
      <xdr:colOff>485775</xdr:colOff>
      <xdr:row>31</xdr:row>
      <xdr:rowOff>561975</xdr:rowOff>
    </xdr:to>
    <xdr:pic>
      <xdr:nvPicPr>
        <xdr:cNvPr id="14287" name="Grafik 149">
          <a:extLst>
            <a:ext uri="{FF2B5EF4-FFF2-40B4-BE49-F238E27FC236}">
              <a16:creationId xmlns="" xmlns:a16="http://schemas.microsoft.com/office/drawing/2014/main" id="{00000000-0008-0000-0000-0000CF3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4373225"/>
          <a:ext cx="466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14</xdr:row>
      <xdr:rowOff>76200</xdr:rowOff>
    </xdr:from>
    <xdr:to>
      <xdr:col>2</xdr:col>
      <xdr:colOff>561975</xdr:colOff>
      <xdr:row>14</xdr:row>
      <xdr:rowOff>619125</xdr:rowOff>
    </xdr:to>
    <xdr:pic>
      <xdr:nvPicPr>
        <xdr:cNvPr id="14288" name="af9171b5-5e8c-42ea-b281-ef78512721df" descr="cid:BC99BCE3-DD3F-4C89-9DF5-2901E4265D92@Speedport_W_921V_1_22_000">
          <a:extLst>
            <a:ext uri="{FF2B5EF4-FFF2-40B4-BE49-F238E27FC236}">
              <a16:creationId xmlns="" xmlns:a16="http://schemas.microsoft.com/office/drawing/2014/main" id="{00000000-0008-0000-0000-0000D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5181600"/>
          <a:ext cx="409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34</xdr:row>
      <xdr:rowOff>47625</xdr:rowOff>
    </xdr:from>
    <xdr:to>
      <xdr:col>2</xdr:col>
      <xdr:colOff>409575</xdr:colOff>
      <xdr:row>34</xdr:row>
      <xdr:rowOff>542925</xdr:rowOff>
    </xdr:to>
    <xdr:pic>
      <xdr:nvPicPr>
        <xdr:cNvPr id="14289" name="4607dc5f-02e1-48ac-9af6-a7a39efb1c73" descr="cid:01882582-5DEE-4A44-9249-542E88EF5320@Speedport_W_921V_1_21_000">
          <a:extLst>
            <a:ext uri="{FF2B5EF4-FFF2-40B4-BE49-F238E27FC236}">
              <a16:creationId xmlns="" xmlns:a16="http://schemas.microsoft.com/office/drawing/2014/main" id="{00000000-0008-0000-0000-0000D1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6240125"/>
          <a:ext cx="342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35</xdr:row>
      <xdr:rowOff>38100</xdr:rowOff>
    </xdr:from>
    <xdr:to>
      <xdr:col>2</xdr:col>
      <xdr:colOff>409575</xdr:colOff>
      <xdr:row>35</xdr:row>
      <xdr:rowOff>571500</xdr:rowOff>
    </xdr:to>
    <xdr:pic>
      <xdr:nvPicPr>
        <xdr:cNvPr id="14290" name="f949fabb-d0c9-4b92-9f22-eae7218caabf" descr="cid:1A1F088C-62AE-4A88-8955-9F76FF6B98A8@Speedport_W_921V_1_21_000">
          <a:extLst>
            <a:ext uri="{FF2B5EF4-FFF2-40B4-BE49-F238E27FC236}">
              <a16:creationId xmlns="" xmlns:a16="http://schemas.microsoft.com/office/drawing/2014/main" id="{00000000-0008-0000-0000-0000D2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720215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36</xdr:row>
      <xdr:rowOff>66675</xdr:rowOff>
    </xdr:from>
    <xdr:to>
      <xdr:col>2</xdr:col>
      <xdr:colOff>466725</xdr:colOff>
      <xdr:row>36</xdr:row>
      <xdr:rowOff>600075</xdr:rowOff>
    </xdr:to>
    <xdr:pic>
      <xdr:nvPicPr>
        <xdr:cNvPr id="14291" name="Grafik 150">
          <a:extLst>
            <a:ext uri="{FF2B5EF4-FFF2-40B4-BE49-F238E27FC236}">
              <a16:creationId xmlns="" xmlns:a16="http://schemas.microsoft.com/office/drawing/2014/main" id="{00000000-0008-0000-0000-0000D33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7878425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39</xdr:row>
      <xdr:rowOff>76200</xdr:rowOff>
    </xdr:from>
    <xdr:to>
      <xdr:col>2</xdr:col>
      <xdr:colOff>381000</xdr:colOff>
      <xdr:row>39</xdr:row>
      <xdr:rowOff>533400</xdr:rowOff>
    </xdr:to>
    <xdr:pic>
      <xdr:nvPicPr>
        <xdr:cNvPr id="14292" name="Grafik 45" descr="http://foodcrewser.eshop.t-online.de/WebRoot/Store3/Shops/Shop46899/5070/690E/3FCC/A67B/AFB9/AC14/504A/E2B6/370577.jpg">
          <a:extLst>
            <a:ext uri="{FF2B5EF4-FFF2-40B4-BE49-F238E27FC236}">
              <a16:creationId xmlns="" xmlns:a16="http://schemas.microsoft.com/office/drawing/2014/main" id="{00000000-0008-0000-0000-0000D4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9611975"/>
          <a:ext cx="314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40</xdr:row>
      <xdr:rowOff>76200</xdr:rowOff>
    </xdr:from>
    <xdr:to>
      <xdr:col>2</xdr:col>
      <xdr:colOff>457200</xdr:colOff>
      <xdr:row>40</xdr:row>
      <xdr:rowOff>409575</xdr:rowOff>
    </xdr:to>
    <xdr:pic>
      <xdr:nvPicPr>
        <xdr:cNvPr id="14293" name="Bild 46">
          <a:extLst>
            <a:ext uri="{FF2B5EF4-FFF2-40B4-BE49-F238E27FC236}">
              <a16:creationId xmlns="" xmlns:a16="http://schemas.microsoft.com/office/drawing/2014/main" id="{00000000-0008-0000-0000-0000D53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0097750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41</xdr:row>
      <xdr:rowOff>66675</xdr:rowOff>
    </xdr:from>
    <xdr:to>
      <xdr:col>2</xdr:col>
      <xdr:colOff>400050</xdr:colOff>
      <xdr:row>41</xdr:row>
      <xdr:rowOff>561975</xdr:rowOff>
    </xdr:to>
    <xdr:pic>
      <xdr:nvPicPr>
        <xdr:cNvPr id="14294" name="70cfd62b-5c3b-422e-9f60-0bb45196d648" descr="cid:77CEBCB5-8DBA-456B-9400-E63557DA58FE@Speedport_W_921V_1_21_000">
          <a:extLst>
            <a:ext uri="{FF2B5EF4-FFF2-40B4-BE49-F238E27FC236}">
              <a16:creationId xmlns="" xmlns:a16="http://schemas.microsoft.com/office/drawing/2014/main" id="{00000000-0008-0000-0000-0000D6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0516850"/>
          <a:ext cx="3429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42</xdr:row>
      <xdr:rowOff>28575</xdr:rowOff>
    </xdr:from>
    <xdr:to>
      <xdr:col>2</xdr:col>
      <xdr:colOff>447675</xdr:colOff>
      <xdr:row>42</xdr:row>
      <xdr:rowOff>600075</xdr:rowOff>
    </xdr:to>
    <xdr:pic>
      <xdr:nvPicPr>
        <xdr:cNvPr id="14295" name="Grafik 164" descr="http://cdn.compraonline.grupoeroski.com/supermercado/webimgs/202358.jpg">
          <a:extLst>
            <a:ext uri="{FF2B5EF4-FFF2-40B4-BE49-F238E27FC236}">
              <a16:creationId xmlns="" xmlns:a16="http://schemas.microsoft.com/office/drawing/2014/main" id="{00000000-0008-0000-0000-0000D7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964525"/>
          <a:ext cx="428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43</xdr:row>
      <xdr:rowOff>85725</xdr:rowOff>
    </xdr:from>
    <xdr:to>
      <xdr:col>2</xdr:col>
      <xdr:colOff>409575</xdr:colOff>
      <xdr:row>43</xdr:row>
      <xdr:rowOff>609600</xdr:rowOff>
    </xdr:to>
    <xdr:pic>
      <xdr:nvPicPr>
        <xdr:cNvPr id="14296" name="5b54b5fb-dbe9-48a1-a528-94e2dd0c94cc" descr="cid:E0AED80C-F48C-443C-89C6-8025E149D677@Speedport_W_921V_1_21_000">
          <a:extLst>
            <a:ext uri="{FF2B5EF4-FFF2-40B4-BE49-F238E27FC236}">
              <a16:creationId xmlns="" xmlns:a16="http://schemas.microsoft.com/office/drawing/2014/main" id="{00000000-0008-0000-0000-0000D8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150745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44</xdr:row>
      <xdr:rowOff>47625</xdr:rowOff>
    </xdr:from>
    <xdr:to>
      <xdr:col>2</xdr:col>
      <xdr:colOff>428625</xdr:colOff>
      <xdr:row>44</xdr:row>
      <xdr:rowOff>571500</xdr:rowOff>
    </xdr:to>
    <xdr:pic>
      <xdr:nvPicPr>
        <xdr:cNvPr id="14297" name="f310f6f6-fb71-4e4b-8108-afd5bcf1a9e6" descr="cid:32A168E2-7F03-4E8E-AA15-83F43A328B5D@Speedport_W_921V_1_21_000">
          <a:extLst>
            <a:ext uri="{FF2B5EF4-FFF2-40B4-BE49-F238E27FC236}">
              <a16:creationId xmlns="" xmlns:a16="http://schemas.microsoft.com/office/drawing/2014/main" id="{00000000-0008-0000-0000-0000D9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1955125"/>
          <a:ext cx="3524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45</xdr:row>
      <xdr:rowOff>38100</xdr:rowOff>
    </xdr:from>
    <xdr:to>
      <xdr:col>2</xdr:col>
      <xdr:colOff>419100</xdr:colOff>
      <xdr:row>45</xdr:row>
      <xdr:rowOff>581025</xdr:rowOff>
    </xdr:to>
    <xdr:pic>
      <xdr:nvPicPr>
        <xdr:cNvPr id="14298" name="cf27718c-e404-4185-82eb-24a6d169864a" descr="cid:C45262A0-EE9B-4104-B37D-DA7E00876F37@Speedport_W_921V_1_21_000">
          <a:extLst>
            <a:ext uri="{FF2B5EF4-FFF2-40B4-BE49-F238E27FC236}">
              <a16:creationId xmlns="" xmlns:a16="http://schemas.microsoft.com/office/drawing/2014/main" id="{00000000-0008-0000-0000-0000DA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22374225"/>
          <a:ext cx="371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46</xdr:row>
      <xdr:rowOff>66675</xdr:rowOff>
    </xdr:from>
    <xdr:to>
      <xdr:col>2</xdr:col>
      <xdr:colOff>466725</xdr:colOff>
      <xdr:row>46</xdr:row>
      <xdr:rowOff>590550</xdr:rowOff>
    </xdr:to>
    <xdr:pic>
      <xdr:nvPicPr>
        <xdr:cNvPr id="14299" name="fba45673-a1f6-4461-8bcc-f481d62a6fc8" descr="cid:C521DC7B-7184-45C7-9BDB-AC435CE5AFCA@Speedport_W_921V_1_21_000">
          <a:extLst>
            <a:ext uri="{FF2B5EF4-FFF2-40B4-BE49-F238E27FC236}">
              <a16:creationId xmlns="" xmlns:a16="http://schemas.microsoft.com/office/drawing/2014/main" id="{00000000-0008-0000-0000-0000DB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2888575"/>
          <a:ext cx="428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48</xdr:row>
      <xdr:rowOff>47625</xdr:rowOff>
    </xdr:from>
    <xdr:to>
      <xdr:col>2</xdr:col>
      <xdr:colOff>447675</xdr:colOff>
      <xdr:row>48</xdr:row>
      <xdr:rowOff>590550</xdr:rowOff>
    </xdr:to>
    <xdr:pic>
      <xdr:nvPicPr>
        <xdr:cNvPr id="14300" name="Grafik 147" descr="https://eshop.t-online.de/WebRoot/Store3/Shops/Shop46899/50E1/6A89/5096/3A88/0B6D/AC14/504C/77E3/218248_m_xs.jpg">
          <a:extLst>
            <a:ext uri="{FF2B5EF4-FFF2-40B4-BE49-F238E27FC236}">
              <a16:creationId xmlns="" xmlns:a16="http://schemas.microsoft.com/office/drawing/2014/main" id="{00000000-0008-0000-0000-0000DC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2384107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15610</xdr:colOff>
      <xdr:row>49</xdr:row>
      <xdr:rowOff>100079</xdr:rowOff>
    </xdr:from>
    <xdr:to>
      <xdr:col>2</xdr:col>
      <xdr:colOff>461043</xdr:colOff>
      <xdr:row>49</xdr:row>
      <xdr:rowOff>482895</xdr:rowOff>
    </xdr:to>
    <xdr:pic>
      <xdr:nvPicPr>
        <xdr:cNvPr id="22" name="Bild 56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/>
        <a:srcRect/>
        <a:stretch/>
      </xdr:blipFill>
      <xdr:spPr>
        <a:xfrm>
          <a:off x="2387335" y="23607779"/>
          <a:ext cx="578115" cy="38281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2</xdr:col>
      <xdr:colOff>57150</xdr:colOff>
      <xdr:row>50</xdr:row>
      <xdr:rowOff>47625</xdr:rowOff>
    </xdr:from>
    <xdr:to>
      <xdr:col>2</xdr:col>
      <xdr:colOff>428625</xdr:colOff>
      <xdr:row>50</xdr:row>
      <xdr:rowOff>542925</xdr:rowOff>
    </xdr:to>
    <xdr:pic>
      <xdr:nvPicPr>
        <xdr:cNvPr id="14302" name="Grafik 250" descr="https://eshop.t-online.de/WebRoot/Store3/Shops/Shop46899/50E1/6CEC/404C/4B82/6CCB/AC14/504C/77CC/216309_m_xs.jpg">
          <a:extLst>
            <a:ext uri="{FF2B5EF4-FFF2-40B4-BE49-F238E27FC236}">
              <a16:creationId xmlns="" xmlns:a16="http://schemas.microsoft.com/office/drawing/2014/main" id="{00000000-0008-0000-0000-0000DE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4812625"/>
          <a:ext cx="371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54</xdr:row>
      <xdr:rowOff>66675</xdr:rowOff>
    </xdr:from>
    <xdr:to>
      <xdr:col>2</xdr:col>
      <xdr:colOff>419100</xdr:colOff>
      <xdr:row>54</xdr:row>
      <xdr:rowOff>590550</xdr:rowOff>
    </xdr:to>
    <xdr:pic>
      <xdr:nvPicPr>
        <xdr:cNvPr id="14303" name="91fad954-536b-488e-8005-3772f8a0876c" descr="cid:3E8D6A96-E7AE-408A-90A0-64AE0BADF9AC@Speedport_W_921V_1_21_000">
          <a:extLst>
            <a:ext uri="{FF2B5EF4-FFF2-40B4-BE49-F238E27FC236}">
              <a16:creationId xmlns="" xmlns:a16="http://schemas.microsoft.com/office/drawing/2014/main" id="{00000000-0008-0000-0000-0000DF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6765250"/>
          <a:ext cx="352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66</xdr:row>
      <xdr:rowOff>66675</xdr:rowOff>
    </xdr:from>
    <xdr:to>
      <xdr:col>2</xdr:col>
      <xdr:colOff>447675</xdr:colOff>
      <xdr:row>66</xdr:row>
      <xdr:rowOff>514350</xdr:rowOff>
    </xdr:to>
    <xdr:pic>
      <xdr:nvPicPr>
        <xdr:cNvPr id="14304" name="43e26333-75ab-464b-b788-a1c8c94f184b" descr="cid:9BBA6DA5-3803-4FD2-B648-A0F707FCB4F7@Speedport_W_921V_1_21_000">
          <a:extLst>
            <a:ext uri="{FF2B5EF4-FFF2-40B4-BE49-F238E27FC236}">
              <a16:creationId xmlns="" xmlns:a16="http://schemas.microsoft.com/office/drawing/2014/main" id="{00000000-0008-0000-0000-0000E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3528000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64</xdr:row>
      <xdr:rowOff>66675</xdr:rowOff>
    </xdr:from>
    <xdr:to>
      <xdr:col>2</xdr:col>
      <xdr:colOff>428625</xdr:colOff>
      <xdr:row>64</xdr:row>
      <xdr:rowOff>590550</xdr:rowOff>
    </xdr:to>
    <xdr:pic>
      <xdr:nvPicPr>
        <xdr:cNvPr id="14305" name="1245c4ce-653b-456e-8922-70ee8f679d09" descr="cid:8E916C6B-86A2-48E4-B828-7914BB44962C@Speedport_W_921V_1_21_000">
          <a:extLst>
            <a:ext uri="{FF2B5EF4-FFF2-40B4-BE49-F238E27FC236}">
              <a16:creationId xmlns="" xmlns:a16="http://schemas.microsoft.com/office/drawing/2014/main" id="{00000000-0008-0000-0000-0000E1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32556450"/>
          <a:ext cx="352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60</xdr:row>
      <xdr:rowOff>66675</xdr:rowOff>
    </xdr:from>
    <xdr:to>
      <xdr:col>2</xdr:col>
      <xdr:colOff>419100</xdr:colOff>
      <xdr:row>60</xdr:row>
      <xdr:rowOff>561975</xdr:rowOff>
    </xdr:to>
    <xdr:pic>
      <xdr:nvPicPr>
        <xdr:cNvPr id="14306" name="Grafik 104" descr="https://eshop.t-online.de/WebRoot/Store3/Shops/Shop46899/50E0/4CD7/6A12/8DDC/98BE/AC14/504C/D42B/11791027_xs.jpg">
          <a:extLst>
            <a:ext uri="{FF2B5EF4-FFF2-40B4-BE49-F238E27FC236}">
              <a16:creationId xmlns="" xmlns:a16="http://schemas.microsoft.com/office/drawing/2014/main" id="{00000000-0008-0000-0000-0000E2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0127575"/>
          <a:ext cx="371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67</xdr:row>
      <xdr:rowOff>47625</xdr:rowOff>
    </xdr:from>
    <xdr:to>
      <xdr:col>2</xdr:col>
      <xdr:colOff>409575</xdr:colOff>
      <xdr:row>67</xdr:row>
      <xdr:rowOff>533400</xdr:rowOff>
    </xdr:to>
    <xdr:pic>
      <xdr:nvPicPr>
        <xdr:cNvPr id="14307" name="Grafik 105" descr="https://eshop.t-online.de/WebRoot/Store3/Shops/Shop46899/50E1/6B76/CACB/BEA6/C93B/AC14/504B/64AD/12149217_m_xs.jpg">
          <a:extLst>
            <a:ext uri="{FF2B5EF4-FFF2-40B4-BE49-F238E27FC236}">
              <a16:creationId xmlns="" xmlns:a16="http://schemas.microsoft.com/office/drawing/2014/main" id="{00000000-0008-0000-0000-0000E3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3994725"/>
          <a:ext cx="352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59</xdr:row>
      <xdr:rowOff>66675</xdr:rowOff>
    </xdr:from>
    <xdr:to>
      <xdr:col>2</xdr:col>
      <xdr:colOff>419100</xdr:colOff>
      <xdr:row>59</xdr:row>
      <xdr:rowOff>590550</xdr:rowOff>
    </xdr:to>
    <xdr:pic>
      <xdr:nvPicPr>
        <xdr:cNvPr id="14308" name="Grafik 106" descr="https://eshop.t-online.de/WebRoot/Store3/Shops/Shop46899/50E1/6B34/EC04/6F57/2E99/AC14/504A/6BF6/6818090_m_xs.jpg">
          <a:extLst>
            <a:ext uri="{FF2B5EF4-FFF2-40B4-BE49-F238E27FC236}">
              <a16:creationId xmlns="" xmlns:a16="http://schemas.microsoft.com/office/drawing/2014/main" id="{00000000-0008-0000-0000-0000E4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2969895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58</xdr:row>
      <xdr:rowOff>66675</xdr:rowOff>
    </xdr:from>
    <xdr:to>
      <xdr:col>2</xdr:col>
      <xdr:colOff>409575</xdr:colOff>
      <xdr:row>58</xdr:row>
      <xdr:rowOff>561975</xdr:rowOff>
    </xdr:to>
    <xdr:pic>
      <xdr:nvPicPr>
        <xdr:cNvPr id="14309" name="Grafik 247" descr="https://eshop.t-online.de/WebRoot/Store3/Shops/Shop46899/50E1/6AFF/F16F/280C/4BDF/AC14/504A/E6C8/559393_m_xs.jpg">
          <a:extLst>
            <a:ext uri="{FF2B5EF4-FFF2-40B4-BE49-F238E27FC236}">
              <a16:creationId xmlns="" xmlns:a16="http://schemas.microsoft.com/office/drawing/2014/main" id="{00000000-0008-0000-0000-0000E5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90512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57</xdr:row>
      <xdr:rowOff>66675</xdr:rowOff>
    </xdr:from>
    <xdr:to>
      <xdr:col>2</xdr:col>
      <xdr:colOff>409575</xdr:colOff>
      <xdr:row>57</xdr:row>
      <xdr:rowOff>552450</xdr:rowOff>
    </xdr:to>
    <xdr:pic>
      <xdr:nvPicPr>
        <xdr:cNvPr id="14310" name="Grafik 248" descr="https://eshop.t-online.de/WebRoot/Store3/Shops/Shop46899/50E1/6AB5/6759/2EC9/714F/AC14/504A/DC25/200931_m_xs.jpg">
          <a:extLst>
            <a:ext uri="{FF2B5EF4-FFF2-40B4-BE49-F238E27FC236}">
              <a16:creationId xmlns="" xmlns:a16="http://schemas.microsoft.com/office/drawing/2014/main" id="{00000000-0008-0000-0000-0000E6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28565475"/>
          <a:ext cx="352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68</xdr:row>
      <xdr:rowOff>38100</xdr:rowOff>
    </xdr:from>
    <xdr:to>
      <xdr:col>2</xdr:col>
      <xdr:colOff>447675</xdr:colOff>
      <xdr:row>68</xdr:row>
      <xdr:rowOff>571500</xdr:rowOff>
    </xdr:to>
    <xdr:pic>
      <xdr:nvPicPr>
        <xdr:cNvPr id="14311" name="Grafik 251" descr="https://eshop.t-online.de/WebRoot/Store3/Shops/Shop46899/50E1/6E25/7EC8/14AE/411D/AC14/504C/3F41/343160_m_xs.jpg">
          <a:extLst>
            <a:ext uri="{FF2B5EF4-FFF2-40B4-BE49-F238E27FC236}">
              <a16:creationId xmlns="" xmlns:a16="http://schemas.microsoft.com/office/drawing/2014/main" id="{00000000-0008-0000-0000-0000E7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34470975"/>
          <a:ext cx="381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51</xdr:row>
      <xdr:rowOff>76200</xdr:rowOff>
    </xdr:from>
    <xdr:to>
      <xdr:col>2</xdr:col>
      <xdr:colOff>628650</xdr:colOff>
      <xdr:row>51</xdr:row>
      <xdr:rowOff>504825</xdr:rowOff>
    </xdr:to>
    <xdr:pic>
      <xdr:nvPicPr>
        <xdr:cNvPr id="14312" name="604e4563-9168-4d59-b6f8-f246e1e37d0b" descr="cid:1E5CC93B-63A5-4C10-A167-94EFC9B2BD36@Speedport_W_921V_1_22_000">
          <a:extLst>
            <a:ext uri="{FF2B5EF4-FFF2-40B4-BE49-F238E27FC236}">
              <a16:creationId xmlns="" xmlns:a16="http://schemas.microsoft.com/office/drawing/2014/main" id="{00000000-0008-0000-0000-0000E8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5374600"/>
          <a:ext cx="561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70</xdr:row>
      <xdr:rowOff>38100</xdr:rowOff>
    </xdr:from>
    <xdr:to>
      <xdr:col>2</xdr:col>
      <xdr:colOff>390525</xdr:colOff>
      <xdr:row>70</xdr:row>
      <xdr:rowOff>533400</xdr:rowOff>
    </xdr:to>
    <xdr:pic>
      <xdr:nvPicPr>
        <xdr:cNvPr id="14313" name="1c24bd02-e108-4d61-ab40-68115e71214b" descr="cid:4C94C27D-7E0F-4E9B-AEBE-4C1F9237B411@Speedport_W_921V_1_21_000">
          <a:extLst>
            <a:ext uri="{FF2B5EF4-FFF2-40B4-BE49-F238E27FC236}">
              <a16:creationId xmlns="" xmlns:a16="http://schemas.microsoft.com/office/drawing/2014/main" id="{00000000-0008-0000-0000-0000E9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5766375"/>
          <a:ext cx="342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69</xdr:row>
      <xdr:rowOff>38100</xdr:rowOff>
    </xdr:from>
    <xdr:to>
      <xdr:col>2</xdr:col>
      <xdr:colOff>476250</xdr:colOff>
      <xdr:row>69</xdr:row>
      <xdr:rowOff>504825</xdr:rowOff>
    </xdr:to>
    <xdr:pic>
      <xdr:nvPicPr>
        <xdr:cNvPr id="14314" name="598a6e1f-9f1d-45c9-bf50-7295ab1e77d7" descr="cid:A147C059-44DA-4ACF-A700-73E033C32215@Speedport_W_921V_1_22_000">
          <a:extLst>
            <a:ext uri="{FF2B5EF4-FFF2-40B4-BE49-F238E27FC236}">
              <a16:creationId xmlns="" xmlns:a16="http://schemas.microsoft.com/office/drawing/2014/main" id="{00000000-0008-0000-0000-0000EA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35118675"/>
          <a:ext cx="457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71</xdr:row>
      <xdr:rowOff>38100</xdr:rowOff>
    </xdr:from>
    <xdr:to>
      <xdr:col>2</xdr:col>
      <xdr:colOff>400050</xdr:colOff>
      <xdr:row>71</xdr:row>
      <xdr:rowOff>533400</xdr:rowOff>
    </xdr:to>
    <xdr:pic>
      <xdr:nvPicPr>
        <xdr:cNvPr id="14315" name="Grafik 67" descr="https://eshop.t-online.de/WebRoot/Store3/Shops/Shop46899/50E0/4957/3108/7097/CE75/AC14/504B/1131/14152938_xs.jpg">
          <a:extLst>
            <a:ext uri="{FF2B5EF4-FFF2-40B4-BE49-F238E27FC236}">
              <a16:creationId xmlns="" xmlns:a16="http://schemas.microsoft.com/office/drawing/2014/main" id="{00000000-0008-0000-0000-0000EB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6252150"/>
          <a:ext cx="352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72</xdr:row>
      <xdr:rowOff>38100</xdr:rowOff>
    </xdr:from>
    <xdr:to>
      <xdr:col>2</xdr:col>
      <xdr:colOff>447675</xdr:colOff>
      <xdr:row>72</xdr:row>
      <xdr:rowOff>581025</xdr:rowOff>
    </xdr:to>
    <xdr:pic>
      <xdr:nvPicPr>
        <xdr:cNvPr id="14316" name="Grafik 73" descr="https://eshop.t-online.de/WebRoot/Store3/Shops/Shop46899/50E1/7178/F9CF/BFAC/F688/AC14/504B/7699/9558529_xs.jpg">
          <a:extLst>
            <a:ext uri="{FF2B5EF4-FFF2-40B4-BE49-F238E27FC236}">
              <a16:creationId xmlns="" xmlns:a16="http://schemas.microsoft.com/office/drawing/2014/main" id="{00000000-0008-0000-0000-0000EC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6737925"/>
          <a:ext cx="400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75</xdr:row>
      <xdr:rowOff>38100</xdr:rowOff>
    </xdr:from>
    <xdr:to>
      <xdr:col>2</xdr:col>
      <xdr:colOff>428625</xdr:colOff>
      <xdr:row>75</xdr:row>
      <xdr:rowOff>561975</xdr:rowOff>
    </xdr:to>
    <xdr:pic>
      <xdr:nvPicPr>
        <xdr:cNvPr id="14317" name="Grafik 176" descr="http://cdn.compraonline.grupoeroski.com/supermercado/webimgs/4374161.jpg">
          <a:extLst>
            <a:ext uri="{FF2B5EF4-FFF2-40B4-BE49-F238E27FC236}">
              <a16:creationId xmlns="" xmlns:a16="http://schemas.microsoft.com/office/drawing/2014/main" id="{00000000-0008-0000-0000-0000ED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8842950"/>
          <a:ext cx="381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76</xdr:row>
      <xdr:rowOff>38100</xdr:rowOff>
    </xdr:from>
    <xdr:to>
      <xdr:col>2</xdr:col>
      <xdr:colOff>457200</xdr:colOff>
      <xdr:row>76</xdr:row>
      <xdr:rowOff>495300</xdr:rowOff>
    </xdr:to>
    <xdr:pic>
      <xdr:nvPicPr>
        <xdr:cNvPr id="14318" name="Bild 136">
          <a:extLst>
            <a:ext uri="{FF2B5EF4-FFF2-40B4-BE49-F238E27FC236}">
              <a16:creationId xmlns="" xmlns:a16="http://schemas.microsoft.com/office/drawing/2014/main" id="{00000000-0008-0000-0000-0000EE3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39328725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77</xdr:row>
      <xdr:rowOff>38100</xdr:rowOff>
    </xdr:from>
    <xdr:to>
      <xdr:col>2</xdr:col>
      <xdr:colOff>409575</xdr:colOff>
      <xdr:row>77</xdr:row>
      <xdr:rowOff>571500</xdr:rowOff>
    </xdr:to>
    <xdr:pic>
      <xdr:nvPicPr>
        <xdr:cNvPr id="14319" name="e6bef853-1534-4b0d-9849-b6818a58215a" descr="cid:DCD38289-CCC6-45C8-B1C5-050C5E4B69B7@Speedport_W_921V_1_21_000">
          <a:extLst>
            <a:ext uri="{FF2B5EF4-FFF2-40B4-BE49-F238E27FC236}">
              <a16:creationId xmlns="" xmlns:a16="http://schemas.microsoft.com/office/drawing/2014/main" id="{00000000-0008-0000-0000-0000EF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9814500"/>
          <a:ext cx="352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79</xdr:row>
      <xdr:rowOff>66675</xdr:rowOff>
    </xdr:from>
    <xdr:to>
      <xdr:col>3</xdr:col>
      <xdr:colOff>0</xdr:colOff>
      <xdr:row>79</xdr:row>
      <xdr:rowOff>561975</xdr:rowOff>
    </xdr:to>
    <xdr:pic>
      <xdr:nvPicPr>
        <xdr:cNvPr id="14320" name="b082feff-d75d-492e-bd82-7a7ea2583a1d" descr="cid:606ED062-467F-4CFF-9ADE-94A86E021385@Speedport_W_921V_1_21_000">
          <a:extLst>
            <a:ext uri="{FF2B5EF4-FFF2-40B4-BE49-F238E27FC236}">
              <a16:creationId xmlns="" xmlns:a16="http://schemas.microsoft.com/office/drawing/2014/main" id="{00000000-0008-0000-0000-0000F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0814625"/>
          <a:ext cx="7239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80</xdr:row>
      <xdr:rowOff>66675</xdr:rowOff>
    </xdr:from>
    <xdr:to>
      <xdr:col>2</xdr:col>
      <xdr:colOff>447675</xdr:colOff>
      <xdr:row>80</xdr:row>
      <xdr:rowOff>590550</xdr:rowOff>
    </xdr:to>
    <xdr:pic>
      <xdr:nvPicPr>
        <xdr:cNvPr id="14321" name="Bild 141">
          <a:extLst>
            <a:ext uri="{FF2B5EF4-FFF2-40B4-BE49-F238E27FC236}">
              <a16:creationId xmlns="" xmlns:a16="http://schemas.microsoft.com/office/drawing/2014/main" id="{00000000-0008-0000-0000-0000F13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41300400"/>
          <a:ext cx="381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81</xdr:row>
      <xdr:rowOff>28575</xdr:rowOff>
    </xdr:from>
    <xdr:to>
      <xdr:col>2</xdr:col>
      <xdr:colOff>428625</xdr:colOff>
      <xdr:row>81</xdr:row>
      <xdr:rowOff>571500</xdr:rowOff>
    </xdr:to>
    <xdr:pic>
      <xdr:nvPicPr>
        <xdr:cNvPr id="14322" name="6dfa70a8-ba44-47b4-aa22-7d62b23c06d1" descr="cid:1300327E-63AE-49A7-925B-63AE0DAE1EB6@Speedport_W_921V_1_21_000">
          <a:extLst>
            <a:ext uri="{FF2B5EF4-FFF2-40B4-BE49-F238E27FC236}">
              <a16:creationId xmlns="" xmlns:a16="http://schemas.microsoft.com/office/drawing/2014/main" id="{00000000-0008-0000-0000-0000F2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41748075"/>
          <a:ext cx="371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83</xdr:row>
      <xdr:rowOff>66675</xdr:rowOff>
    </xdr:from>
    <xdr:to>
      <xdr:col>2</xdr:col>
      <xdr:colOff>438150</xdr:colOff>
      <xdr:row>83</xdr:row>
      <xdr:rowOff>609600</xdr:rowOff>
    </xdr:to>
    <xdr:pic>
      <xdr:nvPicPr>
        <xdr:cNvPr id="14323" name="Bild 144">
          <a:extLst>
            <a:ext uri="{FF2B5EF4-FFF2-40B4-BE49-F238E27FC236}">
              <a16:creationId xmlns="" xmlns:a16="http://schemas.microsoft.com/office/drawing/2014/main" id="{00000000-0008-0000-0000-0000F33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2919650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85</xdr:row>
      <xdr:rowOff>28575</xdr:rowOff>
    </xdr:from>
    <xdr:to>
      <xdr:col>2</xdr:col>
      <xdr:colOff>457200</xdr:colOff>
      <xdr:row>85</xdr:row>
      <xdr:rowOff>590550</xdr:rowOff>
    </xdr:to>
    <xdr:pic>
      <xdr:nvPicPr>
        <xdr:cNvPr id="14324" name="Grafik 122" descr="http://cdn.compraonline.grupoeroski.com/supermercado/webimgs/362442.jpg">
          <a:extLst>
            <a:ext uri="{FF2B5EF4-FFF2-40B4-BE49-F238E27FC236}">
              <a16:creationId xmlns="" xmlns:a16="http://schemas.microsoft.com/office/drawing/2014/main" id="{00000000-0008-0000-0000-0000F4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43853100"/>
          <a:ext cx="409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86</xdr:row>
      <xdr:rowOff>38100</xdr:rowOff>
    </xdr:from>
    <xdr:to>
      <xdr:col>2</xdr:col>
      <xdr:colOff>419100</xdr:colOff>
      <xdr:row>86</xdr:row>
      <xdr:rowOff>561975</xdr:rowOff>
    </xdr:to>
    <xdr:pic>
      <xdr:nvPicPr>
        <xdr:cNvPr id="14325" name="f7d6b509-6ad8-4e75-afd4-040c45451a75" descr="cid:5ED123A8-6CD2-4D9E-A9E3-662852E52080@Speedport_W_921V_1_21_000">
          <a:extLst>
            <a:ext uri="{FF2B5EF4-FFF2-40B4-BE49-F238E27FC236}">
              <a16:creationId xmlns="" xmlns:a16="http://schemas.microsoft.com/office/drawing/2014/main" id="{00000000-0008-0000-0000-0000F5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r:link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44348400"/>
          <a:ext cx="3429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87</xdr:row>
      <xdr:rowOff>66675</xdr:rowOff>
    </xdr:from>
    <xdr:to>
      <xdr:col>2</xdr:col>
      <xdr:colOff>447675</xdr:colOff>
      <xdr:row>87</xdr:row>
      <xdr:rowOff>561975</xdr:rowOff>
    </xdr:to>
    <xdr:pic>
      <xdr:nvPicPr>
        <xdr:cNvPr id="14326" name="Bild 148">
          <a:extLst>
            <a:ext uri="{FF2B5EF4-FFF2-40B4-BE49-F238E27FC236}">
              <a16:creationId xmlns="" xmlns:a16="http://schemas.microsoft.com/office/drawing/2014/main" id="{00000000-0008-0000-0000-0000F63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5024675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90</xdr:row>
      <xdr:rowOff>66675</xdr:rowOff>
    </xdr:from>
    <xdr:to>
      <xdr:col>2</xdr:col>
      <xdr:colOff>466725</xdr:colOff>
      <xdr:row>90</xdr:row>
      <xdr:rowOff>590550</xdr:rowOff>
    </xdr:to>
    <xdr:pic>
      <xdr:nvPicPr>
        <xdr:cNvPr id="14327" name="Grafik 75" descr="https://eshop.t-online.de/WebRoot/Store3/Shops/Shop46899/50E1/74AB/C66D/6F89/4796/AC14/504A/54ED/15219066_xs.jpg">
          <a:extLst>
            <a:ext uri="{FF2B5EF4-FFF2-40B4-BE49-F238E27FC236}">
              <a16:creationId xmlns="" xmlns:a16="http://schemas.microsoft.com/office/drawing/2014/main" id="{00000000-0008-0000-0000-0000F7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46482000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91</xdr:row>
      <xdr:rowOff>66675</xdr:rowOff>
    </xdr:from>
    <xdr:to>
      <xdr:col>2</xdr:col>
      <xdr:colOff>428625</xdr:colOff>
      <xdr:row>91</xdr:row>
      <xdr:rowOff>561975</xdr:rowOff>
    </xdr:to>
    <xdr:pic>
      <xdr:nvPicPr>
        <xdr:cNvPr id="14328" name="Grafik 76" descr="https://eshop.t-online.de/WebRoot/Store3/Shops/Shop46899/50E1/750F/85E3/C9BC/4E9E/AC14/504A/75C6/14187520_xs.jpg">
          <a:extLst>
            <a:ext uri="{FF2B5EF4-FFF2-40B4-BE49-F238E27FC236}">
              <a16:creationId xmlns="" xmlns:a16="http://schemas.microsoft.com/office/drawing/2014/main" id="{00000000-0008-0000-0000-0000F8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469677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92</xdr:row>
      <xdr:rowOff>66675</xdr:rowOff>
    </xdr:from>
    <xdr:to>
      <xdr:col>2</xdr:col>
      <xdr:colOff>419100</xdr:colOff>
      <xdr:row>92</xdr:row>
      <xdr:rowOff>552450</xdr:rowOff>
    </xdr:to>
    <xdr:pic>
      <xdr:nvPicPr>
        <xdr:cNvPr id="14329" name="Grafik 68" descr="https://eshop.t-online.de/WebRoot/Store3/Shops/Shop46899/50E0/4A59/E3AD/ECB2/0B83/AC14/504A/B824/7644511_xs.jpg">
          <a:extLst>
            <a:ext uri="{FF2B5EF4-FFF2-40B4-BE49-F238E27FC236}">
              <a16:creationId xmlns="" xmlns:a16="http://schemas.microsoft.com/office/drawing/2014/main" id="{00000000-0008-0000-0000-0000F9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47615475"/>
          <a:ext cx="371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93</xdr:row>
      <xdr:rowOff>38100</xdr:rowOff>
    </xdr:from>
    <xdr:to>
      <xdr:col>2</xdr:col>
      <xdr:colOff>400050</xdr:colOff>
      <xdr:row>93</xdr:row>
      <xdr:rowOff>523875</xdr:rowOff>
    </xdr:to>
    <xdr:pic>
      <xdr:nvPicPr>
        <xdr:cNvPr id="14330" name="Grafik 123" descr="http://cdn.compraonline.grupoeroski.com/supermercado/webimgs/465872.jpg">
          <a:extLst>
            <a:ext uri="{FF2B5EF4-FFF2-40B4-BE49-F238E27FC236}">
              <a16:creationId xmlns="" xmlns:a16="http://schemas.microsoft.com/office/drawing/2014/main" id="{00000000-0008-0000-0000-0000FA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48072675"/>
          <a:ext cx="352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95</xdr:row>
      <xdr:rowOff>66675</xdr:rowOff>
    </xdr:from>
    <xdr:to>
      <xdr:col>2</xdr:col>
      <xdr:colOff>428625</xdr:colOff>
      <xdr:row>95</xdr:row>
      <xdr:rowOff>552450</xdr:rowOff>
    </xdr:to>
    <xdr:pic>
      <xdr:nvPicPr>
        <xdr:cNvPr id="14331" name="Grafik 102" descr="https://eshop.t-online.de/WebRoot/Store3/Shops/Shop46899/50E0/4A9B/861D/05E6/AEE5/AC14/504C/D423/13892849_xs.jpg">
          <a:extLst>
            <a:ext uri="{FF2B5EF4-FFF2-40B4-BE49-F238E27FC236}">
              <a16:creationId xmlns="" xmlns:a16="http://schemas.microsoft.com/office/drawing/2014/main" id="{00000000-0008-0000-0000-0000FB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49072800"/>
          <a:ext cx="352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94</xdr:row>
      <xdr:rowOff>47625</xdr:rowOff>
    </xdr:from>
    <xdr:to>
      <xdr:col>2</xdr:col>
      <xdr:colOff>428625</xdr:colOff>
      <xdr:row>94</xdr:row>
      <xdr:rowOff>571500</xdr:rowOff>
    </xdr:to>
    <xdr:pic>
      <xdr:nvPicPr>
        <xdr:cNvPr id="14332" name="Grafik 103" descr="https://eshop.t-online.de/WebRoot/Store3/Shops/Shop46899/50E0/4B05/EE1D/1183/1A0F/AC14/504C/2742/7100175_xs.jpg">
          <a:extLst>
            <a:ext uri="{FF2B5EF4-FFF2-40B4-BE49-F238E27FC236}">
              <a16:creationId xmlns="" xmlns:a16="http://schemas.microsoft.com/office/drawing/2014/main" id="{00000000-0008-0000-0000-0000FC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48567975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96</xdr:row>
      <xdr:rowOff>47625</xdr:rowOff>
    </xdr:from>
    <xdr:to>
      <xdr:col>2</xdr:col>
      <xdr:colOff>428625</xdr:colOff>
      <xdr:row>96</xdr:row>
      <xdr:rowOff>571500</xdr:rowOff>
    </xdr:to>
    <xdr:pic>
      <xdr:nvPicPr>
        <xdr:cNvPr id="14333" name="Grafik 100" descr="https://eshop.t-online.de/WebRoot/Store3/Shops/Shop46899/50E1/6A52/8133/A4C1/07C5/AC14/504A/D649/13198452_m_xs.jpg">
          <a:extLst>
            <a:ext uri="{FF2B5EF4-FFF2-40B4-BE49-F238E27FC236}">
              <a16:creationId xmlns="" xmlns:a16="http://schemas.microsoft.com/office/drawing/2014/main" id="{00000000-0008-0000-0000-0000FD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49863375"/>
          <a:ext cx="381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97</xdr:row>
      <xdr:rowOff>47625</xdr:rowOff>
    </xdr:from>
    <xdr:to>
      <xdr:col>2</xdr:col>
      <xdr:colOff>438150</xdr:colOff>
      <xdr:row>97</xdr:row>
      <xdr:rowOff>542925</xdr:rowOff>
    </xdr:to>
    <xdr:pic>
      <xdr:nvPicPr>
        <xdr:cNvPr id="14334" name="Grafik 124" descr="http://cdn.compraonline.grupoeroski.com/supermercado/webimgs/900774.jpg">
          <a:extLst>
            <a:ext uri="{FF2B5EF4-FFF2-40B4-BE49-F238E27FC236}">
              <a16:creationId xmlns="" xmlns:a16="http://schemas.microsoft.com/office/drawing/2014/main" id="{00000000-0008-0000-0000-0000FE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50834925"/>
          <a:ext cx="3714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98</xdr:row>
      <xdr:rowOff>47625</xdr:rowOff>
    </xdr:from>
    <xdr:to>
      <xdr:col>2</xdr:col>
      <xdr:colOff>428625</xdr:colOff>
      <xdr:row>98</xdr:row>
      <xdr:rowOff>542925</xdr:rowOff>
    </xdr:to>
    <xdr:pic>
      <xdr:nvPicPr>
        <xdr:cNvPr id="14335" name="Grafik 71" descr="https://eshop.t-online.de/WebRoot/Store3/Shops/Shop46899/50E1/6F79/587A/77DA/88EA/AC14/504A/069F/778522_xs.jpg">
          <a:extLst>
            <a:ext uri="{FF2B5EF4-FFF2-40B4-BE49-F238E27FC236}">
              <a16:creationId xmlns="" xmlns:a16="http://schemas.microsoft.com/office/drawing/2014/main" id="{00000000-0008-0000-0000-0000FF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1320700"/>
          <a:ext cx="3714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99</xdr:row>
      <xdr:rowOff>66675</xdr:rowOff>
    </xdr:from>
    <xdr:to>
      <xdr:col>2</xdr:col>
      <xdr:colOff>428625</xdr:colOff>
      <xdr:row>99</xdr:row>
      <xdr:rowOff>552450</xdr:rowOff>
    </xdr:to>
    <xdr:pic>
      <xdr:nvPicPr>
        <xdr:cNvPr id="14336" name="Grafik 72" descr="https://eshop.t-online.de/WebRoot/Store3/Shops/Shop46899/50E1/7101/DDE1/B677/DAFC/AC14/504B/0090/811034_xs.jpg">
          <a:extLst>
            <a:ext uri="{FF2B5EF4-FFF2-40B4-BE49-F238E27FC236}">
              <a16:creationId xmlns="" xmlns:a16="http://schemas.microsoft.com/office/drawing/2014/main" id="{00000000-0008-0000-0000-000000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51825525"/>
          <a:ext cx="352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101</xdr:row>
      <xdr:rowOff>28575</xdr:rowOff>
    </xdr:from>
    <xdr:to>
      <xdr:col>2</xdr:col>
      <xdr:colOff>476250</xdr:colOff>
      <xdr:row>101</xdr:row>
      <xdr:rowOff>514350</xdr:rowOff>
    </xdr:to>
    <xdr:pic>
      <xdr:nvPicPr>
        <xdr:cNvPr id="14337" name="Bild 202">
          <a:extLst>
            <a:ext uri="{FF2B5EF4-FFF2-40B4-BE49-F238E27FC236}">
              <a16:creationId xmlns="" xmlns:a16="http://schemas.microsoft.com/office/drawing/2014/main" id="{00000000-0008-0000-0000-00000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52758975"/>
          <a:ext cx="457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105</xdr:row>
      <xdr:rowOff>85725</xdr:rowOff>
    </xdr:from>
    <xdr:to>
      <xdr:col>2</xdr:col>
      <xdr:colOff>438150</xdr:colOff>
      <xdr:row>105</xdr:row>
      <xdr:rowOff>609600</xdr:rowOff>
    </xdr:to>
    <xdr:pic>
      <xdr:nvPicPr>
        <xdr:cNvPr id="14338" name="Grafik 77" descr="https://eshop.t-online.de/WebRoot/Store3/Shops/Shop46899/50E1/9852/C4C9/2DAF/0F63/AC14/504A/41BA/2569861_xs.jpg">
          <a:extLst>
            <a:ext uri="{FF2B5EF4-FFF2-40B4-BE49-F238E27FC236}">
              <a16:creationId xmlns="" xmlns:a16="http://schemas.microsoft.com/office/drawing/2014/main" id="{00000000-0008-0000-0000-00000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5083075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106</xdr:row>
      <xdr:rowOff>104775</xdr:rowOff>
    </xdr:from>
    <xdr:to>
      <xdr:col>2</xdr:col>
      <xdr:colOff>409575</xdr:colOff>
      <xdr:row>106</xdr:row>
      <xdr:rowOff>571500</xdr:rowOff>
    </xdr:to>
    <xdr:pic>
      <xdr:nvPicPr>
        <xdr:cNvPr id="14339" name="ccafd547-06c0-4cc1-b226-89c28a7d5e1f" descr="cid:3D338261-F876-4D7A-B387-C35B8531896F@Speedport_W_921V_1_21_000">
          <a:extLst>
            <a:ext uri="{FF2B5EF4-FFF2-40B4-BE49-F238E27FC236}">
              <a16:creationId xmlns="" xmlns:a16="http://schemas.microsoft.com/office/drawing/2014/main" id="{00000000-0008-0000-00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55587900"/>
          <a:ext cx="3143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107</xdr:row>
      <xdr:rowOff>104775</xdr:rowOff>
    </xdr:from>
    <xdr:to>
      <xdr:col>2</xdr:col>
      <xdr:colOff>400050</xdr:colOff>
      <xdr:row>107</xdr:row>
      <xdr:rowOff>600075</xdr:rowOff>
    </xdr:to>
    <xdr:pic>
      <xdr:nvPicPr>
        <xdr:cNvPr id="14340" name="c6c4766c-eaa8-457f-a5c8-4cd1c13c1101" descr="cid:B593C3A7-DE65-4074-AF5B-B5154861538C@Speedport_W_921V_1_21_000">
          <a:extLst>
            <a:ext uri="{FF2B5EF4-FFF2-40B4-BE49-F238E27FC236}">
              <a16:creationId xmlns="" xmlns:a16="http://schemas.microsoft.com/office/drawing/2014/main" id="{00000000-0008-0000-0000-00000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56073675"/>
          <a:ext cx="323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108</xdr:row>
      <xdr:rowOff>85725</xdr:rowOff>
    </xdr:from>
    <xdr:to>
      <xdr:col>2</xdr:col>
      <xdr:colOff>419100</xdr:colOff>
      <xdr:row>108</xdr:row>
      <xdr:rowOff>581025</xdr:rowOff>
    </xdr:to>
    <xdr:pic>
      <xdr:nvPicPr>
        <xdr:cNvPr id="14341" name="c6c4766c-eaa8-457f-a5c8-4cd1c13c1101" descr="cid:B593C3A7-DE65-4074-AF5B-B5154861538C@Speedport_W_921V_1_21_000">
          <a:extLst>
            <a:ext uri="{FF2B5EF4-FFF2-40B4-BE49-F238E27FC236}">
              <a16:creationId xmlns="" xmlns:a16="http://schemas.microsoft.com/office/drawing/2014/main" id="{00000000-0008-0000-0000-000005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56540400"/>
          <a:ext cx="342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109</xdr:row>
      <xdr:rowOff>85725</xdr:rowOff>
    </xdr:from>
    <xdr:to>
      <xdr:col>2</xdr:col>
      <xdr:colOff>409575</xdr:colOff>
      <xdr:row>109</xdr:row>
      <xdr:rowOff>571500</xdr:rowOff>
    </xdr:to>
    <xdr:pic>
      <xdr:nvPicPr>
        <xdr:cNvPr id="14342" name="c6c4766c-eaa8-457f-a5c8-4cd1c13c1101" descr="cid:B593C3A7-DE65-4074-AF5B-B5154861538C@Speedport_W_921V_1_21_000">
          <a:extLst>
            <a:ext uri="{FF2B5EF4-FFF2-40B4-BE49-F238E27FC236}">
              <a16:creationId xmlns="" xmlns:a16="http://schemas.microsoft.com/office/drawing/2014/main" id="{00000000-0008-0000-0000-00000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57026175"/>
          <a:ext cx="323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116</xdr:row>
      <xdr:rowOff>123825</xdr:rowOff>
    </xdr:from>
    <xdr:to>
      <xdr:col>2</xdr:col>
      <xdr:colOff>390525</xdr:colOff>
      <xdr:row>116</xdr:row>
      <xdr:rowOff>581025</xdr:rowOff>
    </xdr:to>
    <xdr:pic>
      <xdr:nvPicPr>
        <xdr:cNvPr id="14343" name="7e06363f-bb84-4aaf-aa93-63f5b1d941bf" descr="cid:A8F29751-6B93-407C-BB0F-393DDF355715@Speedport_W_921V_1_21_000">
          <a:extLst>
            <a:ext uri="{FF2B5EF4-FFF2-40B4-BE49-F238E27FC236}">
              <a16:creationId xmlns="" xmlns:a16="http://schemas.microsoft.com/office/drawing/2014/main" id="{00000000-0008-0000-0000-000007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r:link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61436250"/>
          <a:ext cx="314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117</xdr:row>
      <xdr:rowOff>76200</xdr:rowOff>
    </xdr:from>
    <xdr:to>
      <xdr:col>2</xdr:col>
      <xdr:colOff>314325</xdr:colOff>
      <xdr:row>117</xdr:row>
      <xdr:rowOff>571500</xdr:rowOff>
    </xdr:to>
    <xdr:pic>
      <xdr:nvPicPr>
        <xdr:cNvPr id="14344" name="Bild 217">
          <a:extLst>
            <a:ext uri="{FF2B5EF4-FFF2-40B4-BE49-F238E27FC236}">
              <a16:creationId xmlns="" xmlns:a16="http://schemas.microsoft.com/office/drawing/2014/main" id="{00000000-0008-0000-0000-00000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61874400"/>
          <a:ext cx="171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118</xdr:row>
      <xdr:rowOff>85725</xdr:rowOff>
    </xdr:from>
    <xdr:to>
      <xdr:col>2</xdr:col>
      <xdr:colOff>419100</xdr:colOff>
      <xdr:row>118</xdr:row>
      <xdr:rowOff>581025</xdr:rowOff>
    </xdr:to>
    <xdr:pic>
      <xdr:nvPicPr>
        <xdr:cNvPr id="14345" name="Bild 218">
          <a:extLst>
            <a:ext uri="{FF2B5EF4-FFF2-40B4-BE49-F238E27FC236}">
              <a16:creationId xmlns="" xmlns:a16="http://schemas.microsoft.com/office/drawing/2014/main" id="{00000000-0008-0000-0000-00000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2369700"/>
          <a:ext cx="371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119</xdr:row>
      <xdr:rowOff>104775</xdr:rowOff>
    </xdr:from>
    <xdr:to>
      <xdr:col>2</xdr:col>
      <xdr:colOff>390525</xdr:colOff>
      <xdr:row>119</xdr:row>
      <xdr:rowOff>561975</xdr:rowOff>
    </xdr:to>
    <xdr:pic>
      <xdr:nvPicPr>
        <xdr:cNvPr id="14346" name="Grafik 87" descr="https://eshop.t-online.de/WebRoot/Store3/Shops/Shop46899/50E1/83B0/1CA9/CE37/10D2/AC14/504C/2BA8/319400_xs.jpg">
          <a:extLst>
            <a:ext uri="{FF2B5EF4-FFF2-40B4-BE49-F238E27FC236}">
              <a16:creationId xmlns="" xmlns:a16="http://schemas.microsoft.com/office/drawing/2014/main" id="{00000000-0008-0000-0000-00000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63036450"/>
          <a:ext cx="323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120</xdr:row>
      <xdr:rowOff>104775</xdr:rowOff>
    </xdr:from>
    <xdr:to>
      <xdr:col>2</xdr:col>
      <xdr:colOff>400050</xdr:colOff>
      <xdr:row>120</xdr:row>
      <xdr:rowOff>600075</xdr:rowOff>
    </xdr:to>
    <xdr:pic>
      <xdr:nvPicPr>
        <xdr:cNvPr id="14347" name="Bild 220">
          <a:extLst>
            <a:ext uri="{FF2B5EF4-FFF2-40B4-BE49-F238E27FC236}">
              <a16:creationId xmlns="" xmlns:a16="http://schemas.microsoft.com/office/drawing/2014/main" id="{00000000-0008-0000-0000-00000B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35222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121</xdr:row>
      <xdr:rowOff>104775</xdr:rowOff>
    </xdr:from>
    <xdr:to>
      <xdr:col>2</xdr:col>
      <xdr:colOff>409575</xdr:colOff>
      <xdr:row>121</xdr:row>
      <xdr:rowOff>571500</xdr:rowOff>
    </xdr:to>
    <xdr:pic>
      <xdr:nvPicPr>
        <xdr:cNvPr id="14348" name="Grafik 88" descr="https://eshop.t-online.de/WebRoot/Store3/Shops/Shop46899/50E1/83D3/B365/7951/9396/AC14/504C/40F7/12828992_xs.jpg">
          <a:extLst>
            <a:ext uri="{FF2B5EF4-FFF2-40B4-BE49-F238E27FC236}">
              <a16:creationId xmlns="" xmlns:a16="http://schemas.microsoft.com/office/drawing/2014/main" id="{00000000-0008-0000-0000-00000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64169925"/>
          <a:ext cx="342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153</xdr:row>
      <xdr:rowOff>38100</xdr:rowOff>
    </xdr:from>
    <xdr:to>
      <xdr:col>2</xdr:col>
      <xdr:colOff>438150</xdr:colOff>
      <xdr:row>153</xdr:row>
      <xdr:rowOff>571500</xdr:rowOff>
    </xdr:to>
    <xdr:pic>
      <xdr:nvPicPr>
        <xdr:cNvPr id="14349" name="bf6955aa-6021-4fbc-9f04-0d91784b4039" descr="cid:605C5D9F-8B62-442F-B6E8-0078E616A2C7@Speedport_W_921V_1_21_000">
          <a:extLst>
            <a:ext uri="{FF2B5EF4-FFF2-40B4-BE49-F238E27FC236}">
              <a16:creationId xmlns="" xmlns:a16="http://schemas.microsoft.com/office/drawing/2014/main" id="{00000000-0008-0000-0000-00000D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r:link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1429225"/>
          <a:ext cx="371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154</xdr:row>
      <xdr:rowOff>38100</xdr:rowOff>
    </xdr:from>
    <xdr:to>
      <xdr:col>2</xdr:col>
      <xdr:colOff>419100</xdr:colOff>
      <xdr:row>154</xdr:row>
      <xdr:rowOff>561975</xdr:rowOff>
    </xdr:to>
    <xdr:pic>
      <xdr:nvPicPr>
        <xdr:cNvPr id="14350" name="0a10c117-8d83-4ba2-a59d-f7cd5ad89a95" descr="cid:ADFBB45B-B352-420A-96E9-0C74D1AF01A6@Speedport_W_921V_1_21_000">
          <a:extLst>
            <a:ext uri="{FF2B5EF4-FFF2-40B4-BE49-F238E27FC236}">
              <a16:creationId xmlns="" xmlns:a16="http://schemas.microsoft.com/office/drawing/2014/main" id="{00000000-0008-0000-0000-00000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r:link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1857850"/>
          <a:ext cx="352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155</xdr:row>
      <xdr:rowOff>38100</xdr:rowOff>
    </xdr:from>
    <xdr:to>
      <xdr:col>2</xdr:col>
      <xdr:colOff>419100</xdr:colOff>
      <xdr:row>155</xdr:row>
      <xdr:rowOff>561975</xdr:rowOff>
    </xdr:to>
    <xdr:pic>
      <xdr:nvPicPr>
        <xdr:cNvPr id="14351" name="0faf77ce-2269-45f2-a992-f7fa5ff7bf72" descr="cid:92517CD1-AB5E-4E22-AD06-3ED730CA27E2@Speedport_W_921V_1_21_000">
          <a:extLst>
            <a:ext uri="{FF2B5EF4-FFF2-40B4-BE49-F238E27FC236}">
              <a16:creationId xmlns="" xmlns:a16="http://schemas.microsoft.com/office/drawing/2014/main" id="{00000000-0008-0000-0000-00000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r:link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2343625"/>
          <a:ext cx="352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156</xdr:row>
      <xdr:rowOff>28575</xdr:rowOff>
    </xdr:from>
    <xdr:to>
      <xdr:col>2</xdr:col>
      <xdr:colOff>419100</xdr:colOff>
      <xdr:row>156</xdr:row>
      <xdr:rowOff>523875</xdr:rowOff>
    </xdr:to>
    <xdr:pic>
      <xdr:nvPicPr>
        <xdr:cNvPr id="14352" name="Grafik 109" descr="https://eshop.t-online.de/WebRoot/Store3/Shops/Shop46899/50E0/4B99/0F5C/CFDC/25F6/AC14/504B/D5BE/66290_xs.jpg">
          <a:extLst>
            <a:ext uri="{FF2B5EF4-FFF2-40B4-BE49-F238E27FC236}">
              <a16:creationId xmlns="" xmlns:a16="http://schemas.microsoft.com/office/drawing/2014/main" id="{00000000-0008-0000-0000-000010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82819875"/>
          <a:ext cx="371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157</xdr:row>
      <xdr:rowOff>28575</xdr:rowOff>
    </xdr:from>
    <xdr:to>
      <xdr:col>2</xdr:col>
      <xdr:colOff>447675</xdr:colOff>
      <xdr:row>157</xdr:row>
      <xdr:rowOff>600075</xdr:rowOff>
    </xdr:to>
    <xdr:pic>
      <xdr:nvPicPr>
        <xdr:cNvPr id="14353" name="9898c5f1-b023-4bad-9e0b-2f7cd637ac7e" descr="cid:89A9022E-37E7-4C06-A3F5-B73D0D99880D@Speedport_W_921V_1_21_000">
          <a:extLst>
            <a:ext uri="{FF2B5EF4-FFF2-40B4-BE49-F238E27FC236}">
              <a16:creationId xmlns="" xmlns:a16="http://schemas.microsoft.com/office/drawing/2014/main" id="{00000000-0008-0000-0000-00001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r:link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33056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158</xdr:row>
      <xdr:rowOff>28575</xdr:rowOff>
    </xdr:from>
    <xdr:to>
      <xdr:col>2</xdr:col>
      <xdr:colOff>447675</xdr:colOff>
      <xdr:row>158</xdr:row>
      <xdr:rowOff>600075</xdr:rowOff>
    </xdr:to>
    <xdr:pic>
      <xdr:nvPicPr>
        <xdr:cNvPr id="14354" name="ad7eede4-f45c-4476-a35a-6f1b952ea875" descr="cid:061A7DE6-4F43-4DC9-8BBE-776EABEE581D@Speedport_W_921V_1_21_000">
          <a:extLst>
            <a:ext uri="{FF2B5EF4-FFF2-40B4-BE49-F238E27FC236}">
              <a16:creationId xmlns="" xmlns:a16="http://schemas.microsoft.com/office/drawing/2014/main" id="{00000000-0008-0000-0000-00001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3734275"/>
          <a:ext cx="381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159</xdr:row>
      <xdr:rowOff>38100</xdr:rowOff>
    </xdr:from>
    <xdr:to>
      <xdr:col>2</xdr:col>
      <xdr:colOff>428625</xdr:colOff>
      <xdr:row>159</xdr:row>
      <xdr:rowOff>561975</xdr:rowOff>
    </xdr:to>
    <xdr:pic>
      <xdr:nvPicPr>
        <xdr:cNvPr id="14355" name="2d1d4968-19f4-44fc-834e-774846460d7a" descr="cid:9519A8BC-118B-4E89-8595-1662F3516391@Speedport_W_921V_1_21_000">
          <a:extLst>
            <a:ext uri="{FF2B5EF4-FFF2-40B4-BE49-F238E27FC236}">
              <a16:creationId xmlns="" xmlns:a16="http://schemas.microsoft.com/office/drawing/2014/main" id="{00000000-0008-0000-0000-00001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r:link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84229575"/>
          <a:ext cx="352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160</xdr:row>
      <xdr:rowOff>38100</xdr:rowOff>
    </xdr:from>
    <xdr:to>
      <xdr:col>2</xdr:col>
      <xdr:colOff>438150</xdr:colOff>
      <xdr:row>160</xdr:row>
      <xdr:rowOff>581025</xdr:rowOff>
    </xdr:to>
    <xdr:pic>
      <xdr:nvPicPr>
        <xdr:cNvPr id="14356" name="ad2ccf3b-c3b5-43ce-b95d-5f0a99a53a0e" descr="cid:F445485D-3CB2-4C38-B2D3-646C2D28E57F@Speedport_W_921V_1_21_000">
          <a:extLst>
            <a:ext uri="{FF2B5EF4-FFF2-40B4-BE49-F238E27FC236}">
              <a16:creationId xmlns="" xmlns:a16="http://schemas.microsoft.com/office/drawing/2014/main" id="{00000000-0008-0000-0000-00001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r:link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84715350"/>
          <a:ext cx="381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161</xdr:row>
      <xdr:rowOff>38100</xdr:rowOff>
    </xdr:from>
    <xdr:to>
      <xdr:col>2</xdr:col>
      <xdr:colOff>457200</xdr:colOff>
      <xdr:row>161</xdr:row>
      <xdr:rowOff>561975</xdr:rowOff>
    </xdr:to>
    <xdr:pic>
      <xdr:nvPicPr>
        <xdr:cNvPr id="14357" name="Grafik 108" descr="https://eshop.t-online.de/WebRoot/Store3/Shops/Shop46899/50E0/49FD/F6E9/123F/2B6E/AC14/504A/14BF/1305_xs.jpg">
          <a:extLst>
            <a:ext uri="{FF2B5EF4-FFF2-40B4-BE49-F238E27FC236}">
              <a16:creationId xmlns="" xmlns:a16="http://schemas.microsoft.com/office/drawing/2014/main" id="{00000000-0008-0000-0000-000015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8520112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162</xdr:row>
      <xdr:rowOff>28575</xdr:rowOff>
    </xdr:from>
    <xdr:to>
      <xdr:col>2</xdr:col>
      <xdr:colOff>447675</xdr:colOff>
      <xdr:row>162</xdr:row>
      <xdr:rowOff>552450</xdr:rowOff>
    </xdr:to>
    <xdr:pic>
      <xdr:nvPicPr>
        <xdr:cNvPr id="14358" name="Grafik 110" descr="https://eshop.t-online.de/WebRoot/Store3/Shops/Shop46899/50E0/4BDB/5845/16AE/8326/AC14/504B/70D6/358549_xs.jpg">
          <a:extLst>
            <a:ext uri="{FF2B5EF4-FFF2-40B4-BE49-F238E27FC236}">
              <a16:creationId xmlns="" xmlns:a16="http://schemas.microsoft.com/office/drawing/2014/main" id="{00000000-0008-0000-0000-00001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85677375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163</xdr:row>
      <xdr:rowOff>38100</xdr:rowOff>
    </xdr:from>
    <xdr:to>
      <xdr:col>2</xdr:col>
      <xdr:colOff>447675</xdr:colOff>
      <xdr:row>163</xdr:row>
      <xdr:rowOff>533400</xdr:rowOff>
    </xdr:to>
    <xdr:pic>
      <xdr:nvPicPr>
        <xdr:cNvPr id="14359" name="Grafik 111" descr="https://eshop.t-online.de/WebRoot/Store3/Shops/Shop46899/50E0/4BF9/123B/6430/91AA/AC14/504A/B2DA/82511_xs.jpg">
          <a:extLst>
            <a:ext uri="{FF2B5EF4-FFF2-40B4-BE49-F238E27FC236}">
              <a16:creationId xmlns="" xmlns:a16="http://schemas.microsoft.com/office/drawing/2014/main" id="{00000000-0008-0000-0000-000017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86172675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164</xdr:row>
      <xdr:rowOff>66675</xdr:rowOff>
    </xdr:from>
    <xdr:to>
      <xdr:col>2</xdr:col>
      <xdr:colOff>428625</xdr:colOff>
      <xdr:row>164</xdr:row>
      <xdr:rowOff>552450</xdr:rowOff>
    </xdr:to>
    <xdr:pic>
      <xdr:nvPicPr>
        <xdr:cNvPr id="14360" name="Grafik 112" descr="https://eshop.t-online.de/WebRoot/Store3/Shops/Shop46899/50E1/66F1/6B07/ED28/37C2/AC14/504B/E1F3/4501573_m_xs.jpg">
          <a:extLst>
            <a:ext uri="{FF2B5EF4-FFF2-40B4-BE49-F238E27FC236}">
              <a16:creationId xmlns="" xmlns:a16="http://schemas.microsoft.com/office/drawing/2014/main" id="{00000000-0008-0000-0000-000018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86687025"/>
          <a:ext cx="371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165</xdr:row>
      <xdr:rowOff>76200</xdr:rowOff>
    </xdr:from>
    <xdr:to>
      <xdr:col>2</xdr:col>
      <xdr:colOff>447675</xdr:colOff>
      <xdr:row>165</xdr:row>
      <xdr:rowOff>495300</xdr:rowOff>
    </xdr:to>
    <xdr:pic>
      <xdr:nvPicPr>
        <xdr:cNvPr id="14361" name="Bild 291">
          <a:extLst>
            <a:ext uri="{FF2B5EF4-FFF2-40B4-BE49-F238E27FC236}">
              <a16:creationId xmlns="" xmlns:a16="http://schemas.microsoft.com/office/drawing/2014/main" id="{00000000-0008-0000-0000-00001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8718232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166</xdr:row>
      <xdr:rowOff>76200</xdr:rowOff>
    </xdr:from>
    <xdr:to>
      <xdr:col>2</xdr:col>
      <xdr:colOff>447675</xdr:colOff>
      <xdr:row>166</xdr:row>
      <xdr:rowOff>542925</xdr:rowOff>
    </xdr:to>
    <xdr:pic>
      <xdr:nvPicPr>
        <xdr:cNvPr id="14362" name="Bild 292">
          <a:extLst>
            <a:ext uri="{FF2B5EF4-FFF2-40B4-BE49-F238E27FC236}">
              <a16:creationId xmlns="" xmlns:a16="http://schemas.microsoft.com/office/drawing/2014/main" id="{00000000-0008-0000-0000-00001A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8766810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167</xdr:row>
      <xdr:rowOff>38100</xdr:rowOff>
    </xdr:from>
    <xdr:to>
      <xdr:col>2</xdr:col>
      <xdr:colOff>438150</xdr:colOff>
      <xdr:row>167</xdr:row>
      <xdr:rowOff>561975</xdr:rowOff>
    </xdr:to>
    <xdr:pic>
      <xdr:nvPicPr>
        <xdr:cNvPr id="14363" name="Bild 293">
          <a:extLst>
            <a:ext uri="{FF2B5EF4-FFF2-40B4-BE49-F238E27FC236}">
              <a16:creationId xmlns="" xmlns:a16="http://schemas.microsoft.com/office/drawing/2014/main" id="{00000000-0008-0000-0000-00001B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88115775"/>
          <a:ext cx="409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152</xdr:row>
      <xdr:rowOff>66675</xdr:rowOff>
    </xdr:from>
    <xdr:to>
      <xdr:col>2</xdr:col>
      <xdr:colOff>476250</xdr:colOff>
      <xdr:row>152</xdr:row>
      <xdr:rowOff>457200</xdr:rowOff>
    </xdr:to>
    <xdr:pic>
      <xdr:nvPicPr>
        <xdr:cNvPr id="14364" name="44276d88-9c00-4d27-a16f-a82076ae8cb4" descr="cid:321D13E0-E0A3-4479-9785-C9D22BDAE055@Speedport_W_921V_1_22_000">
          <a:extLst>
            <a:ext uri="{FF2B5EF4-FFF2-40B4-BE49-F238E27FC236}">
              <a16:creationId xmlns="" xmlns:a16="http://schemas.microsoft.com/office/drawing/2014/main" id="{00000000-0008-0000-0000-00001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r:link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0810100"/>
          <a:ext cx="457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168</xdr:row>
      <xdr:rowOff>38100</xdr:rowOff>
    </xdr:from>
    <xdr:to>
      <xdr:col>2</xdr:col>
      <xdr:colOff>457200</xdr:colOff>
      <xdr:row>168</xdr:row>
      <xdr:rowOff>495300</xdr:rowOff>
    </xdr:to>
    <xdr:pic>
      <xdr:nvPicPr>
        <xdr:cNvPr id="14365" name="2abce468-9027-45c1-95e4-4f16d4c4defe" descr="cid:7068435F-2EE6-42A2-BABE-B321E07B71A5@Speedport_W_921V_1_22_000">
          <a:extLst>
            <a:ext uri="{FF2B5EF4-FFF2-40B4-BE49-F238E27FC236}">
              <a16:creationId xmlns="" xmlns:a16="http://schemas.microsoft.com/office/drawing/2014/main" id="{00000000-0008-0000-0000-00001D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r:link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8601550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169</xdr:row>
      <xdr:rowOff>66675</xdr:rowOff>
    </xdr:from>
    <xdr:to>
      <xdr:col>2</xdr:col>
      <xdr:colOff>390525</xdr:colOff>
      <xdr:row>169</xdr:row>
      <xdr:rowOff>561975</xdr:rowOff>
    </xdr:to>
    <xdr:pic>
      <xdr:nvPicPr>
        <xdr:cNvPr id="14366" name="8070cdec-a4b2-4bb6-8fb3-6fa4a6a81e24" descr="cid:58F4EFE6-2559-4E2C-9F89-B5F7F20944E6@Speedport_W_921V_1_21_000">
          <a:extLst>
            <a:ext uri="{FF2B5EF4-FFF2-40B4-BE49-F238E27FC236}">
              <a16:creationId xmlns="" xmlns:a16="http://schemas.microsoft.com/office/drawing/2014/main" id="{00000000-0008-0000-0000-00001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r:link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9277825"/>
          <a:ext cx="323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171</xdr:row>
      <xdr:rowOff>38100</xdr:rowOff>
    </xdr:from>
    <xdr:to>
      <xdr:col>2</xdr:col>
      <xdr:colOff>428625</xdr:colOff>
      <xdr:row>171</xdr:row>
      <xdr:rowOff>533400</xdr:rowOff>
    </xdr:to>
    <xdr:pic>
      <xdr:nvPicPr>
        <xdr:cNvPr id="14367" name="Grafik 114" descr="https://eshop.t-online.de/WebRoot/Store3/Shops/Shop46899/50E1/6756/CBBA/48C6/8113/AC14/504A/D673/11155_m_xs.jpg">
          <a:extLst>
            <a:ext uri="{FF2B5EF4-FFF2-40B4-BE49-F238E27FC236}">
              <a16:creationId xmlns="" xmlns:a16="http://schemas.microsoft.com/office/drawing/2014/main" id="{00000000-0008-0000-0000-00001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0220800"/>
          <a:ext cx="371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170</xdr:row>
      <xdr:rowOff>38100</xdr:rowOff>
    </xdr:from>
    <xdr:to>
      <xdr:col>2</xdr:col>
      <xdr:colOff>381000</xdr:colOff>
      <xdr:row>170</xdr:row>
      <xdr:rowOff>485775</xdr:rowOff>
    </xdr:to>
    <xdr:pic>
      <xdr:nvPicPr>
        <xdr:cNvPr id="14368" name="Grafik 113" descr="https://eshop.t-online.de/WebRoot/Store3/Shops/Shop46899/50E1/672B/759A/EF01/39DD/AC14/504B/36A3/11452_m_xs.jpg">
          <a:extLst>
            <a:ext uri="{FF2B5EF4-FFF2-40B4-BE49-F238E27FC236}">
              <a16:creationId xmlns="" xmlns:a16="http://schemas.microsoft.com/office/drawing/2014/main" id="{00000000-0008-0000-0000-000020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89735025"/>
          <a:ext cx="323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172</xdr:row>
      <xdr:rowOff>47625</xdr:rowOff>
    </xdr:from>
    <xdr:to>
      <xdr:col>2</xdr:col>
      <xdr:colOff>400050</xdr:colOff>
      <xdr:row>172</xdr:row>
      <xdr:rowOff>542925</xdr:rowOff>
    </xdr:to>
    <xdr:pic>
      <xdr:nvPicPr>
        <xdr:cNvPr id="14369" name="0f5ab4fd-39d4-4be7-8309-f4bff27d8f51" descr="cid:ECB5E01B-CAF3-4067-8A7C-0E5C29659B5F@Speedport_W_921V_1_21_000">
          <a:extLst>
            <a:ext uri="{FF2B5EF4-FFF2-40B4-BE49-F238E27FC236}">
              <a16:creationId xmlns="" xmlns:a16="http://schemas.microsoft.com/office/drawing/2014/main" id="{00000000-0008-0000-0000-00002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r:link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90716100"/>
          <a:ext cx="323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173</xdr:row>
      <xdr:rowOff>47625</xdr:rowOff>
    </xdr:from>
    <xdr:to>
      <xdr:col>2</xdr:col>
      <xdr:colOff>409575</xdr:colOff>
      <xdr:row>173</xdr:row>
      <xdr:rowOff>542925</xdr:rowOff>
    </xdr:to>
    <xdr:pic>
      <xdr:nvPicPr>
        <xdr:cNvPr id="14370" name="80402f38-47f2-4dd6-8c4c-b64d5ce1bd90" descr="cid:042BF589-9D5D-4198-87B8-68064891F578@Speedport_W_921V_1_21_000">
          <a:extLst>
            <a:ext uri="{FF2B5EF4-FFF2-40B4-BE49-F238E27FC236}">
              <a16:creationId xmlns="" xmlns:a16="http://schemas.microsoft.com/office/drawing/2014/main" id="{00000000-0008-0000-0000-00002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r:link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91201875"/>
          <a:ext cx="323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174</xdr:row>
      <xdr:rowOff>66675</xdr:rowOff>
    </xdr:from>
    <xdr:to>
      <xdr:col>2</xdr:col>
      <xdr:colOff>409575</xdr:colOff>
      <xdr:row>174</xdr:row>
      <xdr:rowOff>590550</xdr:rowOff>
    </xdr:to>
    <xdr:pic>
      <xdr:nvPicPr>
        <xdr:cNvPr id="14371" name="67254120-296b-4c7d-a44c-2156e1e51362" descr="cid:EA338B1F-F607-479D-A30A-D96993B225AB@Speedport_W_921V_1_21_000">
          <a:extLst>
            <a:ext uri="{FF2B5EF4-FFF2-40B4-BE49-F238E27FC236}">
              <a16:creationId xmlns="" xmlns:a16="http://schemas.microsoft.com/office/drawing/2014/main" id="{00000000-0008-0000-0000-00002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r:link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1706700"/>
          <a:ext cx="352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175</xdr:row>
      <xdr:rowOff>47625</xdr:rowOff>
    </xdr:from>
    <xdr:to>
      <xdr:col>2</xdr:col>
      <xdr:colOff>409575</xdr:colOff>
      <xdr:row>175</xdr:row>
      <xdr:rowOff>542925</xdr:rowOff>
    </xdr:to>
    <xdr:pic>
      <xdr:nvPicPr>
        <xdr:cNvPr id="14372" name="fe15d338-2398-4fef-bf08-081371a64be4" descr="cid:09295A15-75BD-4F09-AD56-DEB7F92FF9FC@Speedport_W_921V_1_21_000">
          <a:extLst>
            <a:ext uri="{FF2B5EF4-FFF2-40B4-BE49-F238E27FC236}">
              <a16:creationId xmlns="" xmlns:a16="http://schemas.microsoft.com/office/drawing/2014/main" id="{00000000-0008-0000-0000-00002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r:link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92173425"/>
          <a:ext cx="323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176</xdr:row>
      <xdr:rowOff>47625</xdr:rowOff>
    </xdr:from>
    <xdr:to>
      <xdr:col>2</xdr:col>
      <xdr:colOff>428625</xdr:colOff>
      <xdr:row>176</xdr:row>
      <xdr:rowOff>542925</xdr:rowOff>
    </xdr:to>
    <xdr:pic>
      <xdr:nvPicPr>
        <xdr:cNvPr id="14373" name="Grafik 98" descr="https://eshop.t-online.de/WebRoot/Store3/Shops/Shop46899/50E1/690F/D4C4/370D/6CD1/AC14/504B/AC44/56515_m_xs.jpg">
          <a:extLst>
            <a:ext uri="{FF2B5EF4-FFF2-40B4-BE49-F238E27FC236}">
              <a16:creationId xmlns="" xmlns:a16="http://schemas.microsoft.com/office/drawing/2014/main" id="{00000000-0008-0000-0000-000025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2659200"/>
          <a:ext cx="3714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177</xdr:row>
      <xdr:rowOff>47625</xdr:rowOff>
    </xdr:from>
    <xdr:to>
      <xdr:col>2</xdr:col>
      <xdr:colOff>438150</xdr:colOff>
      <xdr:row>177</xdr:row>
      <xdr:rowOff>542925</xdr:rowOff>
    </xdr:to>
    <xdr:pic>
      <xdr:nvPicPr>
        <xdr:cNvPr id="14374" name="Grafik 99" descr="https://eshop.t-online.de/WebRoot/Store3/Shops/Shop46899/50E1/692D/06A3/FC01/9CC9/AC14/504C/F9A6/6245120_m_xs.jpg">
          <a:extLst>
            <a:ext uri="{FF2B5EF4-FFF2-40B4-BE49-F238E27FC236}">
              <a16:creationId xmlns="" xmlns:a16="http://schemas.microsoft.com/office/drawing/2014/main" id="{00000000-0008-0000-0000-00002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93144975"/>
          <a:ext cx="3714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178</xdr:row>
      <xdr:rowOff>66675</xdr:rowOff>
    </xdr:from>
    <xdr:to>
      <xdr:col>2</xdr:col>
      <xdr:colOff>438150</xdr:colOff>
      <xdr:row>178</xdr:row>
      <xdr:rowOff>495300</xdr:rowOff>
    </xdr:to>
    <xdr:pic>
      <xdr:nvPicPr>
        <xdr:cNvPr id="14375" name="Bild 305">
          <a:extLst>
            <a:ext uri="{FF2B5EF4-FFF2-40B4-BE49-F238E27FC236}">
              <a16:creationId xmlns="" xmlns:a16="http://schemas.microsoft.com/office/drawing/2014/main" id="{00000000-0008-0000-0000-00002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3649800"/>
          <a:ext cx="400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179</xdr:row>
      <xdr:rowOff>38100</xdr:rowOff>
    </xdr:from>
    <xdr:to>
      <xdr:col>2</xdr:col>
      <xdr:colOff>466725</xdr:colOff>
      <xdr:row>179</xdr:row>
      <xdr:rowOff>561975</xdr:rowOff>
    </xdr:to>
    <xdr:pic>
      <xdr:nvPicPr>
        <xdr:cNvPr id="14376" name="Bild 306">
          <a:extLst>
            <a:ext uri="{FF2B5EF4-FFF2-40B4-BE49-F238E27FC236}">
              <a16:creationId xmlns="" xmlns:a16="http://schemas.microsoft.com/office/drawing/2014/main" id="{00000000-0008-0000-0000-00002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94268925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180</xdr:row>
      <xdr:rowOff>85725</xdr:rowOff>
    </xdr:from>
    <xdr:to>
      <xdr:col>2</xdr:col>
      <xdr:colOff>457200</xdr:colOff>
      <xdr:row>180</xdr:row>
      <xdr:rowOff>514350</xdr:rowOff>
    </xdr:to>
    <xdr:pic>
      <xdr:nvPicPr>
        <xdr:cNvPr id="14377" name="Bild 307">
          <a:extLst>
            <a:ext uri="{FF2B5EF4-FFF2-40B4-BE49-F238E27FC236}">
              <a16:creationId xmlns="" xmlns:a16="http://schemas.microsoft.com/office/drawing/2014/main" id="{00000000-0008-0000-0000-00002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94802325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181</xdr:row>
      <xdr:rowOff>66675</xdr:rowOff>
    </xdr:from>
    <xdr:to>
      <xdr:col>2</xdr:col>
      <xdr:colOff>428625</xdr:colOff>
      <xdr:row>181</xdr:row>
      <xdr:rowOff>561975</xdr:rowOff>
    </xdr:to>
    <xdr:pic>
      <xdr:nvPicPr>
        <xdr:cNvPr id="14378" name="Bild 308">
          <a:extLst>
            <a:ext uri="{FF2B5EF4-FFF2-40B4-BE49-F238E27FC236}">
              <a16:creationId xmlns="" xmlns:a16="http://schemas.microsoft.com/office/drawing/2014/main" id="{00000000-0008-0000-0000-00002A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95430975"/>
          <a:ext cx="381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182</xdr:row>
      <xdr:rowOff>66675</xdr:rowOff>
    </xdr:from>
    <xdr:to>
      <xdr:col>2</xdr:col>
      <xdr:colOff>457200</xdr:colOff>
      <xdr:row>182</xdr:row>
      <xdr:rowOff>561975</xdr:rowOff>
    </xdr:to>
    <xdr:pic>
      <xdr:nvPicPr>
        <xdr:cNvPr id="14379" name="Bild 309">
          <a:extLst>
            <a:ext uri="{FF2B5EF4-FFF2-40B4-BE49-F238E27FC236}">
              <a16:creationId xmlns="" xmlns:a16="http://schemas.microsoft.com/office/drawing/2014/main" id="{00000000-0008-0000-0000-00002B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96078675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183</xdr:row>
      <xdr:rowOff>76200</xdr:rowOff>
    </xdr:from>
    <xdr:to>
      <xdr:col>2</xdr:col>
      <xdr:colOff>476250</xdr:colOff>
      <xdr:row>183</xdr:row>
      <xdr:rowOff>542925</xdr:rowOff>
    </xdr:to>
    <xdr:pic>
      <xdr:nvPicPr>
        <xdr:cNvPr id="14380" name="Grafik 141">
          <a:extLst>
            <a:ext uri="{FF2B5EF4-FFF2-40B4-BE49-F238E27FC236}">
              <a16:creationId xmlns="" xmlns:a16="http://schemas.microsoft.com/office/drawing/2014/main" id="{00000000-0008-0000-0000-00002C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96573975"/>
          <a:ext cx="457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128</xdr:row>
      <xdr:rowOff>76200</xdr:rowOff>
    </xdr:from>
    <xdr:to>
      <xdr:col>2</xdr:col>
      <xdr:colOff>438150</xdr:colOff>
      <xdr:row>128</xdr:row>
      <xdr:rowOff>561975</xdr:rowOff>
    </xdr:to>
    <xdr:pic>
      <xdr:nvPicPr>
        <xdr:cNvPr id="14381" name="Grafik 81" descr="https://eshop.t-online.de/WebRoot/Store3/Shops/Shop46899/50E1/856C/EF65/1D10/BAF8/AC14/504C/408F/317800_xs.jpg">
          <a:extLst>
            <a:ext uri="{FF2B5EF4-FFF2-40B4-BE49-F238E27FC236}">
              <a16:creationId xmlns="" xmlns:a16="http://schemas.microsoft.com/office/drawing/2014/main" id="{00000000-0008-0000-0000-00002D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67703700"/>
          <a:ext cx="352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129</xdr:row>
      <xdr:rowOff>85725</xdr:rowOff>
    </xdr:from>
    <xdr:to>
      <xdr:col>2</xdr:col>
      <xdr:colOff>457200</xdr:colOff>
      <xdr:row>129</xdr:row>
      <xdr:rowOff>571500</xdr:rowOff>
    </xdr:to>
    <xdr:pic>
      <xdr:nvPicPr>
        <xdr:cNvPr id="14382" name="Grafik 82" descr="https://eshop.t-online.de/WebRoot/Store3/Shops/Shop46899/50E1/85C2/12A2/D431/D8AD/AC14/504C/D0AD/302885_xs.jpg">
          <a:extLst>
            <a:ext uri="{FF2B5EF4-FFF2-40B4-BE49-F238E27FC236}">
              <a16:creationId xmlns="" xmlns:a16="http://schemas.microsoft.com/office/drawing/2014/main" id="{00000000-0008-0000-0000-00002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68360925"/>
          <a:ext cx="371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130</xdr:row>
      <xdr:rowOff>114300</xdr:rowOff>
    </xdr:from>
    <xdr:to>
      <xdr:col>2</xdr:col>
      <xdr:colOff>428625</xdr:colOff>
      <xdr:row>130</xdr:row>
      <xdr:rowOff>600075</xdr:rowOff>
    </xdr:to>
    <xdr:pic>
      <xdr:nvPicPr>
        <xdr:cNvPr id="14383" name="Grafik 83" descr="https://eshop.t-online.de/WebRoot/Store3/Shops/Shop46899/50E1/8643/2570/15B5/74DF/AC14/504B/CA4D/302778_xs.jpg">
          <a:extLst>
            <a:ext uri="{FF2B5EF4-FFF2-40B4-BE49-F238E27FC236}">
              <a16:creationId xmlns="" xmlns:a16="http://schemas.microsoft.com/office/drawing/2014/main" id="{00000000-0008-0000-0000-00002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68875275"/>
          <a:ext cx="352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131</xdr:row>
      <xdr:rowOff>76200</xdr:rowOff>
    </xdr:from>
    <xdr:to>
      <xdr:col>2</xdr:col>
      <xdr:colOff>457200</xdr:colOff>
      <xdr:row>131</xdr:row>
      <xdr:rowOff>571500</xdr:rowOff>
    </xdr:to>
    <xdr:pic>
      <xdr:nvPicPr>
        <xdr:cNvPr id="14384" name="Grafik 84" descr="https://eshop.t-online.de/WebRoot/Store3/Shops/Shop46899/50E1/866C/2EF6/84CC/ABE1/AC14/504A/420A/8797631_xs.jpg">
          <a:extLst>
            <a:ext uri="{FF2B5EF4-FFF2-40B4-BE49-F238E27FC236}">
              <a16:creationId xmlns="" xmlns:a16="http://schemas.microsoft.com/office/drawing/2014/main" id="{00000000-0008-0000-0000-000030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69322950"/>
          <a:ext cx="3810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132</xdr:row>
      <xdr:rowOff>85725</xdr:rowOff>
    </xdr:from>
    <xdr:to>
      <xdr:col>2</xdr:col>
      <xdr:colOff>457200</xdr:colOff>
      <xdr:row>132</xdr:row>
      <xdr:rowOff>609600</xdr:rowOff>
    </xdr:to>
    <xdr:pic>
      <xdr:nvPicPr>
        <xdr:cNvPr id="14385" name="Grafik 85" descr="https://eshop.t-online.de/WebRoot/Store3/Shops/Shop46899/50E1/8695/8D76/A0BB/A94C/AC14/504C/40AB/303362_xs.jpg">
          <a:extLst>
            <a:ext uri="{FF2B5EF4-FFF2-40B4-BE49-F238E27FC236}">
              <a16:creationId xmlns="" xmlns:a16="http://schemas.microsoft.com/office/drawing/2014/main" id="{00000000-0008-0000-0000-00003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698182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133</xdr:row>
      <xdr:rowOff>85725</xdr:rowOff>
    </xdr:from>
    <xdr:to>
      <xdr:col>2</xdr:col>
      <xdr:colOff>428625</xdr:colOff>
      <xdr:row>133</xdr:row>
      <xdr:rowOff>571500</xdr:rowOff>
    </xdr:to>
    <xdr:pic>
      <xdr:nvPicPr>
        <xdr:cNvPr id="14386" name="Grafik 86" descr="https://eshop.t-online.de/WebRoot/Store3/Shops/Shop46899/50E1/86BA/E7A6/1923/ECD9/AC14/504A/955E/302851_xs.jpg">
          <a:extLst>
            <a:ext uri="{FF2B5EF4-FFF2-40B4-BE49-F238E27FC236}">
              <a16:creationId xmlns="" xmlns:a16="http://schemas.microsoft.com/office/drawing/2014/main" id="{00000000-0008-0000-0000-00003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7030402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138</xdr:row>
      <xdr:rowOff>66675</xdr:rowOff>
    </xdr:from>
    <xdr:to>
      <xdr:col>2</xdr:col>
      <xdr:colOff>419100</xdr:colOff>
      <xdr:row>138</xdr:row>
      <xdr:rowOff>561975</xdr:rowOff>
    </xdr:to>
    <xdr:pic>
      <xdr:nvPicPr>
        <xdr:cNvPr id="14387" name="Grafik 92" descr="https://eshop.t-online.de/WebRoot/Store3/Shops/Shop46899/511A/0640/6A7E/9712/6C6D/AC14/504A/DE59/317388_xs.jpg">
          <a:extLst>
            <a:ext uri="{FF2B5EF4-FFF2-40B4-BE49-F238E27FC236}">
              <a16:creationId xmlns="" xmlns:a16="http://schemas.microsoft.com/office/drawing/2014/main" id="{00000000-0008-0000-0000-00003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3037700"/>
          <a:ext cx="371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139</xdr:row>
      <xdr:rowOff>47625</xdr:rowOff>
    </xdr:from>
    <xdr:to>
      <xdr:col>2</xdr:col>
      <xdr:colOff>419100</xdr:colOff>
      <xdr:row>139</xdr:row>
      <xdr:rowOff>571500</xdr:rowOff>
    </xdr:to>
    <xdr:pic>
      <xdr:nvPicPr>
        <xdr:cNvPr id="14388" name="Grafik 166" descr="https://eshop.t-online.de/WebRoot/Store3/Shops/Shop46899/511A/06E5/0C86/A1B3/934C/AC14/504A/290A/12305520_xs.jpg">
          <a:extLst>
            <a:ext uri="{FF2B5EF4-FFF2-40B4-BE49-F238E27FC236}">
              <a16:creationId xmlns="" xmlns:a16="http://schemas.microsoft.com/office/drawing/2014/main" id="{00000000-0008-0000-0000-00003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3504425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140</xdr:row>
      <xdr:rowOff>47625</xdr:rowOff>
    </xdr:from>
    <xdr:to>
      <xdr:col>2</xdr:col>
      <xdr:colOff>285750</xdr:colOff>
      <xdr:row>140</xdr:row>
      <xdr:rowOff>590550</xdr:rowOff>
    </xdr:to>
    <xdr:pic>
      <xdr:nvPicPr>
        <xdr:cNvPr id="14389" name="Grafik 167">
          <a:extLst>
            <a:ext uri="{FF2B5EF4-FFF2-40B4-BE49-F238E27FC236}">
              <a16:creationId xmlns="" xmlns:a16="http://schemas.microsoft.com/office/drawing/2014/main" id="{00000000-0008-0000-0000-00003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73990200"/>
          <a:ext cx="114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142</xdr:row>
      <xdr:rowOff>85725</xdr:rowOff>
    </xdr:from>
    <xdr:to>
      <xdr:col>2</xdr:col>
      <xdr:colOff>409575</xdr:colOff>
      <xdr:row>142</xdr:row>
      <xdr:rowOff>581025</xdr:rowOff>
    </xdr:to>
    <xdr:pic>
      <xdr:nvPicPr>
        <xdr:cNvPr id="14390" name="Grafik 93" descr="https://eshop.t-online.de/WebRoot/Store3/Shops/Shop46899/511B/62BD/0254/7BD6/D253/AC14/504C/3BCE/6072268_xs.jpg">
          <a:extLst>
            <a:ext uri="{FF2B5EF4-FFF2-40B4-BE49-F238E27FC236}">
              <a16:creationId xmlns="" xmlns:a16="http://schemas.microsoft.com/office/drawing/2014/main" id="{00000000-0008-0000-0000-00003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4999850"/>
          <a:ext cx="371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143</xdr:row>
      <xdr:rowOff>85725</xdr:rowOff>
    </xdr:from>
    <xdr:to>
      <xdr:col>2</xdr:col>
      <xdr:colOff>409575</xdr:colOff>
      <xdr:row>143</xdr:row>
      <xdr:rowOff>533400</xdr:rowOff>
    </xdr:to>
    <xdr:pic>
      <xdr:nvPicPr>
        <xdr:cNvPr id="14391" name="Grafik 94" descr="https://eshop.t-online.de/WebRoot/Store3/Shops/Shop46899/511B/632A/F5F1/F691/CD1E/AC14/504B/A4D2/13279625_xs.jpg">
          <a:extLst>
            <a:ext uri="{FF2B5EF4-FFF2-40B4-BE49-F238E27FC236}">
              <a16:creationId xmlns="" xmlns:a16="http://schemas.microsoft.com/office/drawing/2014/main" id="{00000000-0008-0000-0000-000037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75485625"/>
          <a:ext cx="342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144</xdr:row>
      <xdr:rowOff>85725</xdr:rowOff>
    </xdr:from>
    <xdr:to>
      <xdr:col>2</xdr:col>
      <xdr:colOff>428625</xdr:colOff>
      <xdr:row>144</xdr:row>
      <xdr:rowOff>571500</xdr:rowOff>
    </xdr:to>
    <xdr:pic>
      <xdr:nvPicPr>
        <xdr:cNvPr id="14392" name="Grafik 95" descr="https://eshop.t-online.de/WebRoot/Store3/Shops/Shop46899/511B/64D7/DEAA/9974/D464/AC14/504B/851F/3387479_xs.jpg">
          <a:extLst>
            <a:ext uri="{FF2B5EF4-FFF2-40B4-BE49-F238E27FC236}">
              <a16:creationId xmlns="" xmlns:a16="http://schemas.microsoft.com/office/drawing/2014/main" id="{00000000-0008-0000-0000-000038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75971400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146</xdr:row>
      <xdr:rowOff>76200</xdr:rowOff>
    </xdr:from>
    <xdr:to>
      <xdr:col>2</xdr:col>
      <xdr:colOff>457200</xdr:colOff>
      <xdr:row>146</xdr:row>
      <xdr:rowOff>571500</xdr:rowOff>
    </xdr:to>
    <xdr:pic>
      <xdr:nvPicPr>
        <xdr:cNvPr id="14393" name="Grafik 96" descr="https://eshop.t-online.de/WebRoot/Store3/Shops/Shop46899/511B/65C3/84F9/4500/4373/AC14/504A/7468/315606_xs.jpg">
          <a:extLst>
            <a:ext uri="{FF2B5EF4-FFF2-40B4-BE49-F238E27FC236}">
              <a16:creationId xmlns="" xmlns:a16="http://schemas.microsoft.com/office/drawing/2014/main" id="{00000000-0008-0000-0000-00003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76933425"/>
          <a:ext cx="371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147</xdr:row>
      <xdr:rowOff>76200</xdr:rowOff>
    </xdr:from>
    <xdr:to>
      <xdr:col>2</xdr:col>
      <xdr:colOff>428625</xdr:colOff>
      <xdr:row>147</xdr:row>
      <xdr:rowOff>600075</xdr:rowOff>
    </xdr:to>
    <xdr:pic>
      <xdr:nvPicPr>
        <xdr:cNvPr id="14394" name="Grafik 97" descr="https://eshop.t-online.de/WebRoot/Store3/Shops/Shop46899/511B/67BC/202D/A9CA/45DF/AC14/504C/58D3/317867_xs.jpg">
          <a:extLst>
            <a:ext uri="{FF2B5EF4-FFF2-40B4-BE49-F238E27FC236}">
              <a16:creationId xmlns="" xmlns:a16="http://schemas.microsoft.com/office/drawing/2014/main" id="{00000000-0008-0000-0000-00003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7904975"/>
          <a:ext cx="314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149</xdr:row>
      <xdr:rowOff>85725</xdr:rowOff>
    </xdr:from>
    <xdr:to>
      <xdr:col>2</xdr:col>
      <xdr:colOff>400050</xdr:colOff>
      <xdr:row>149</xdr:row>
      <xdr:rowOff>581025</xdr:rowOff>
    </xdr:to>
    <xdr:pic>
      <xdr:nvPicPr>
        <xdr:cNvPr id="14395" name="b91131e0-705d-487e-82c3-ab4339d896f4" descr="cid:771E466B-785D-4190-AD38-8F3EEC4EE221@Speedport_W_921V_1_22_000">
          <a:extLst>
            <a:ext uri="{FF2B5EF4-FFF2-40B4-BE49-F238E27FC236}">
              <a16:creationId xmlns="" xmlns:a16="http://schemas.microsoft.com/office/drawing/2014/main" id="{00000000-0008-0000-0000-00003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r:link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8886050"/>
          <a:ext cx="285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150</xdr:row>
      <xdr:rowOff>28575</xdr:rowOff>
    </xdr:from>
    <xdr:to>
      <xdr:col>2</xdr:col>
      <xdr:colOff>314325</xdr:colOff>
      <xdr:row>150</xdr:row>
      <xdr:rowOff>619125</xdr:rowOff>
    </xdr:to>
    <xdr:pic>
      <xdr:nvPicPr>
        <xdr:cNvPr id="14396" name="66997e6f-5b75-4975-85af-9260d54d8f8d" descr="cid:72A3B865-A31C-4784-A33F-7567BCE50132@Speedport_W_921V_1_22_000">
          <a:extLst>
            <a:ext uri="{FF2B5EF4-FFF2-40B4-BE49-F238E27FC236}">
              <a16:creationId xmlns="" xmlns:a16="http://schemas.microsoft.com/office/drawing/2014/main" id="{00000000-0008-0000-0000-00003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r:link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79476600"/>
          <a:ext cx="1428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151</xdr:row>
      <xdr:rowOff>114300</xdr:rowOff>
    </xdr:from>
    <xdr:to>
      <xdr:col>2</xdr:col>
      <xdr:colOff>400050</xdr:colOff>
      <xdr:row>151</xdr:row>
      <xdr:rowOff>609600</xdr:rowOff>
    </xdr:to>
    <xdr:pic>
      <xdr:nvPicPr>
        <xdr:cNvPr id="14397" name="2486a081-bb38-4176-84e7-1f267ef391cc" descr="cid:57D64576-779A-48F4-B97A-0A480B45E632@Speedport_W_921V_1_22_000">
          <a:extLst>
            <a:ext uri="{FF2B5EF4-FFF2-40B4-BE49-F238E27FC236}">
              <a16:creationId xmlns="" xmlns:a16="http://schemas.microsoft.com/office/drawing/2014/main" id="{00000000-0008-0000-0000-00003D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r:link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80210025"/>
          <a:ext cx="257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184</xdr:row>
      <xdr:rowOff>47625</xdr:rowOff>
    </xdr:from>
    <xdr:to>
      <xdr:col>2</xdr:col>
      <xdr:colOff>466725</xdr:colOff>
      <xdr:row>184</xdr:row>
      <xdr:rowOff>495300</xdr:rowOff>
    </xdr:to>
    <xdr:pic>
      <xdr:nvPicPr>
        <xdr:cNvPr id="14398" name="ff1dd2a6-f864-4d48-b58f-f50d799b68a5" descr="cid:115A44C4-4561-4681-9EFF-BFCAF311486F@Speedport_W_921V_1_22_000">
          <a:extLst>
            <a:ext uri="{FF2B5EF4-FFF2-40B4-BE49-F238E27FC236}">
              <a16:creationId xmlns="" xmlns:a16="http://schemas.microsoft.com/office/drawing/2014/main" id="{00000000-0008-0000-0000-00003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r:link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97031175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185</xdr:row>
      <xdr:rowOff>66675</xdr:rowOff>
    </xdr:from>
    <xdr:to>
      <xdr:col>2</xdr:col>
      <xdr:colOff>409575</xdr:colOff>
      <xdr:row>185</xdr:row>
      <xdr:rowOff>552450</xdr:rowOff>
    </xdr:to>
    <xdr:pic>
      <xdr:nvPicPr>
        <xdr:cNvPr id="14399" name="Grafik 160" descr="https://eshop.t-online.de/WebRoot/Store3/Shops/Shop46899/50E1/76EF/54FC/881F/9A39/AC14/504B/F261/141580_xs.jpg">
          <a:extLst>
            <a:ext uri="{FF2B5EF4-FFF2-40B4-BE49-F238E27FC236}">
              <a16:creationId xmlns="" xmlns:a16="http://schemas.microsoft.com/office/drawing/2014/main" id="{00000000-0008-0000-0000-00003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97697925"/>
          <a:ext cx="342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194</xdr:row>
      <xdr:rowOff>47625</xdr:rowOff>
    </xdr:from>
    <xdr:to>
      <xdr:col>2</xdr:col>
      <xdr:colOff>400050</xdr:colOff>
      <xdr:row>194</xdr:row>
      <xdr:rowOff>571500</xdr:rowOff>
    </xdr:to>
    <xdr:pic>
      <xdr:nvPicPr>
        <xdr:cNvPr id="14400" name="397a45b5-8d49-4b15-94cf-6ac0fa4057df" descr="cid:99CB5229-F27C-4BAD-AB1E-10E1A0B5AC2E@Speedport_W_921V_1_21_000">
          <a:extLst>
            <a:ext uri="{FF2B5EF4-FFF2-40B4-BE49-F238E27FC236}">
              <a16:creationId xmlns="" xmlns:a16="http://schemas.microsoft.com/office/drawing/2014/main" id="{00000000-0008-0000-0000-000040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r:link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2860475"/>
          <a:ext cx="342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186</xdr:row>
      <xdr:rowOff>85725</xdr:rowOff>
    </xdr:from>
    <xdr:to>
      <xdr:col>2</xdr:col>
      <xdr:colOff>419100</xdr:colOff>
      <xdr:row>186</xdr:row>
      <xdr:rowOff>495300</xdr:rowOff>
    </xdr:to>
    <xdr:pic>
      <xdr:nvPicPr>
        <xdr:cNvPr id="14401" name="Bild 349">
          <a:extLst>
            <a:ext uri="{FF2B5EF4-FFF2-40B4-BE49-F238E27FC236}">
              <a16:creationId xmlns="" xmlns:a16="http://schemas.microsoft.com/office/drawing/2014/main" id="{00000000-0008-0000-0000-00004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98364675"/>
          <a:ext cx="371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187</xdr:row>
      <xdr:rowOff>47625</xdr:rowOff>
    </xdr:from>
    <xdr:to>
      <xdr:col>2</xdr:col>
      <xdr:colOff>438150</xdr:colOff>
      <xdr:row>187</xdr:row>
      <xdr:rowOff>581025</xdr:rowOff>
    </xdr:to>
    <xdr:pic>
      <xdr:nvPicPr>
        <xdr:cNvPr id="14402" name="Grafik 65" descr="https://eshop.t-online.de/WebRoot/Store3/Shops/Shop46899/50E1/7D1C/0184/6E11/7F97/AC14/504B/8352/70490_xs.jpg">
          <a:extLst>
            <a:ext uri="{FF2B5EF4-FFF2-40B4-BE49-F238E27FC236}">
              <a16:creationId xmlns="" xmlns:a16="http://schemas.microsoft.com/office/drawing/2014/main" id="{00000000-0008-0000-0000-00004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881235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188</xdr:row>
      <xdr:rowOff>66675</xdr:rowOff>
    </xdr:from>
    <xdr:to>
      <xdr:col>2</xdr:col>
      <xdr:colOff>409575</xdr:colOff>
      <xdr:row>188</xdr:row>
      <xdr:rowOff>533400</xdr:rowOff>
    </xdr:to>
    <xdr:pic>
      <xdr:nvPicPr>
        <xdr:cNvPr id="14403" name="Grafik 66" descr="https://eshop.t-online.de/WebRoot/Store3/Shops/Shop46899/50E1/7D3D/5D87/9838/A48D/AC14/504B/835A/11001914_xs.jpg">
          <a:extLst>
            <a:ext uri="{FF2B5EF4-FFF2-40B4-BE49-F238E27FC236}">
              <a16:creationId xmlns="" xmlns:a16="http://schemas.microsoft.com/office/drawing/2014/main" id="{00000000-0008-0000-0000-00004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99317175"/>
          <a:ext cx="342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195</xdr:row>
      <xdr:rowOff>47625</xdr:rowOff>
    </xdr:from>
    <xdr:to>
      <xdr:col>2</xdr:col>
      <xdr:colOff>438150</xdr:colOff>
      <xdr:row>195</xdr:row>
      <xdr:rowOff>542925</xdr:rowOff>
    </xdr:to>
    <xdr:pic>
      <xdr:nvPicPr>
        <xdr:cNvPr id="14404" name="Grafik 104" descr="https://eshop.t-online.de/WebRoot/Store3/Shops/Shop46899/50E1/7216/CBC4/B79C/3B23/AC14/504B/BEC6/7499551_xs.jpg">
          <a:extLst>
            <a:ext uri="{FF2B5EF4-FFF2-40B4-BE49-F238E27FC236}">
              <a16:creationId xmlns="" xmlns:a16="http://schemas.microsoft.com/office/drawing/2014/main" id="{00000000-0008-0000-0000-00004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03346250"/>
          <a:ext cx="371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200</xdr:row>
      <xdr:rowOff>47625</xdr:rowOff>
    </xdr:from>
    <xdr:to>
      <xdr:col>2</xdr:col>
      <xdr:colOff>438150</xdr:colOff>
      <xdr:row>200</xdr:row>
      <xdr:rowOff>542925</xdr:rowOff>
    </xdr:to>
    <xdr:pic>
      <xdr:nvPicPr>
        <xdr:cNvPr id="14405" name="Grafik 101" descr="https://eshop.t-online.de/WebRoot/Store3/Shops/Shop46899/50E1/6F2A/BEB1/0748/47B2/AC14/504B/3BE7/322461_xs.jpg">
          <a:extLst>
            <a:ext uri="{FF2B5EF4-FFF2-40B4-BE49-F238E27FC236}">
              <a16:creationId xmlns="" xmlns:a16="http://schemas.microsoft.com/office/drawing/2014/main" id="{00000000-0008-0000-0000-000045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06422825"/>
          <a:ext cx="3714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197</xdr:row>
      <xdr:rowOff>66675</xdr:rowOff>
    </xdr:from>
    <xdr:to>
      <xdr:col>2</xdr:col>
      <xdr:colOff>438150</xdr:colOff>
      <xdr:row>197</xdr:row>
      <xdr:rowOff>590550</xdr:rowOff>
    </xdr:to>
    <xdr:pic>
      <xdr:nvPicPr>
        <xdr:cNvPr id="14406" name="Grafik 103" descr="https://eshop.t-online.de/WebRoot/Store3/Shops/Shop46899/50E1/7056/7470/F785/B0AA/AC14/504A/8D78/13929302_xs.jpg">
          <a:extLst>
            <a:ext uri="{FF2B5EF4-FFF2-40B4-BE49-F238E27FC236}">
              <a16:creationId xmlns="" xmlns:a16="http://schemas.microsoft.com/office/drawing/2014/main" id="{00000000-0008-0000-0000-00004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984550"/>
          <a:ext cx="381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198</xdr:row>
      <xdr:rowOff>66675</xdr:rowOff>
    </xdr:from>
    <xdr:to>
      <xdr:col>2</xdr:col>
      <xdr:colOff>438150</xdr:colOff>
      <xdr:row>198</xdr:row>
      <xdr:rowOff>600075</xdr:rowOff>
    </xdr:to>
    <xdr:pic>
      <xdr:nvPicPr>
        <xdr:cNvPr id="14407" name="Grafik 102" descr="https://eshop.t-online.de/WebRoot/Store3/Shops/Shop46899/50E1/6FE7/B639/BA01/11A3/AC14/504C/DAB1/939962_xs.jpg">
          <a:extLst>
            <a:ext uri="{FF2B5EF4-FFF2-40B4-BE49-F238E27FC236}">
              <a16:creationId xmlns="" xmlns:a16="http://schemas.microsoft.com/office/drawing/2014/main" id="{00000000-0008-0000-0000-000047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5470325"/>
          <a:ext cx="381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199</xdr:row>
      <xdr:rowOff>66675</xdr:rowOff>
    </xdr:from>
    <xdr:to>
      <xdr:col>2</xdr:col>
      <xdr:colOff>476250</xdr:colOff>
      <xdr:row>199</xdr:row>
      <xdr:rowOff>609600</xdr:rowOff>
    </xdr:to>
    <xdr:pic>
      <xdr:nvPicPr>
        <xdr:cNvPr id="14408" name="Grafik 105" descr="https://eshop.t-online.de/WebRoot/Store3/Shops/Shop46899/50E1/7027/AA02/AC3B/9A02/AC14/504C/BC6E/11147857_xs.jpg">
          <a:extLst>
            <a:ext uri="{FF2B5EF4-FFF2-40B4-BE49-F238E27FC236}">
              <a16:creationId xmlns="" xmlns:a16="http://schemas.microsoft.com/office/drawing/2014/main" id="{00000000-0008-0000-0000-000048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05956100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189</xdr:row>
      <xdr:rowOff>66675</xdr:rowOff>
    </xdr:from>
    <xdr:to>
      <xdr:col>2</xdr:col>
      <xdr:colOff>419100</xdr:colOff>
      <xdr:row>189</xdr:row>
      <xdr:rowOff>561975</xdr:rowOff>
    </xdr:to>
    <xdr:pic>
      <xdr:nvPicPr>
        <xdr:cNvPr id="14409" name="Bild 358">
          <a:extLst>
            <a:ext uri="{FF2B5EF4-FFF2-40B4-BE49-F238E27FC236}">
              <a16:creationId xmlns="" xmlns:a16="http://schemas.microsoft.com/office/drawing/2014/main" id="{00000000-0008-0000-0000-00004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99964875"/>
          <a:ext cx="371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191</xdr:row>
      <xdr:rowOff>38100</xdr:rowOff>
    </xdr:from>
    <xdr:to>
      <xdr:col>2</xdr:col>
      <xdr:colOff>428625</xdr:colOff>
      <xdr:row>191</xdr:row>
      <xdr:rowOff>533400</xdr:rowOff>
    </xdr:to>
    <xdr:pic>
      <xdr:nvPicPr>
        <xdr:cNvPr id="14410" name="Grafik 64" descr="https://eshop.t-online.de/WebRoot/Store3/Shops/Shop46899/50E1/7559/1782/9CF7/1011/AC14/504A/C431/9366931_xs.jpg">
          <a:extLst>
            <a:ext uri="{FF2B5EF4-FFF2-40B4-BE49-F238E27FC236}">
              <a16:creationId xmlns="" xmlns:a16="http://schemas.microsoft.com/office/drawing/2014/main" id="{00000000-0008-0000-0000-00004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01393625"/>
          <a:ext cx="352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196</xdr:row>
      <xdr:rowOff>66675</xdr:rowOff>
    </xdr:from>
    <xdr:to>
      <xdr:col>2</xdr:col>
      <xdr:colOff>428625</xdr:colOff>
      <xdr:row>196</xdr:row>
      <xdr:rowOff>609600</xdr:rowOff>
    </xdr:to>
    <xdr:pic>
      <xdr:nvPicPr>
        <xdr:cNvPr id="14411" name="397a45b5-8d49-4b15-94cf-6ac0fa4057df" descr="cid:99CB5229-F27C-4BAD-AB1E-10E1A0B5AC2E@Speedport_W_921V_1_21_000">
          <a:extLst>
            <a:ext uri="{FF2B5EF4-FFF2-40B4-BE49-F238E27FC236}">
              <a16:creationId xmlns="" xmlns:a16="http://schemas.microsoft.com/office/drawing/2014/main" id="{00000000-0008-0000-0000-00004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r:link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174925"/>
          <a:ext cx="371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203</xdr:row>
      <xdr:rowOff>38100</xdr:rowOff>
    </xdr:from>
    <xdr:to>
      <xdr:col>2</xdr:col>
      <xdr:colOff>466725</xdr:colOff>
      <xdr:row>203</xdr:row>
      <xdr:rowOff>485775</xdr:rowOff>
    </xdr:to>
    <xdr:pic>
      <xdr:nvPicPr>
        <xdr:cNvPr id="14412" name="8dad11eb-5c1f-47a4-9c38-079184a387a8" descr="cid:69349F84-DD6D-458F-AC4F-4A741A82D799@Speedport_W_921V_1_22_000">
          <a:extLst>
            <a:ext uri="{FF2B5EF4-FFF2-40B4-BE49-F238E27FC236}">
              <a16:creationId xmlns="" xmlns:a16="http://schemas.microsoft.com/office/drawing/2014/main" id="{00000000-0008-0000-0000-00004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r:link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075467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206</xdr:row>
      <xdr:rowOff>28575</xdr:rowOff>
    </xdr:from>
    <xdr:to>
      <xdr:col>2</xdr:col>
      <xdr:colOff>428625</xdr:colOff>
      <xdr:row>206</xdr:row>
      <xdr:rowOff>571500</xdr:rowOff>
    </xdr:to>
    <xdr:pic>
      <xdr:nvPicPr>
        <xdr:cNvPr id="14413" name="fc102134-a7c5-47ea-a00e-8a4a494159e2" descr="cid:D489AA88-A485-4A95-9DB3-6D4EA00DDBDE@Speedport_W_921V_1_21_000">
          <a:extLst>
            <a:ext uri="{FF2B5EF4-FFF2-40B4-BE49-F238E27FC236}">
              <a16:creationId xmlns="" xmlns:a16="http://schemas.microsoft.com/office/drawing/2014/main" id="{00000000-0008-0000-0000-00004D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r:link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9318425"/>
          <a:ext cx="371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210</xdr:row>
      <xdr:rowOff>76200</xdr:rowOff>
    </xdr:from>
    <xdr:to>
      <xdr:col>2</xdr:col>
      <xdr:colOff>428625</xdr:colOff>
      <xdr:row>210</xdr:row>
      <xdr:rowOff>571500</xdr:rowOff>
    </xdr:to>
    <xdr:pic>
      <xdr:nvPicPr>
        <xdr:cNvPr id="14414" name="dffa6519-31eb-423f-a1bc-60575185260a" descr="cid:BDF0B297-8792-4592-93AB-AAAA3C14829A@Speedport_W_921V_1_21_000">
          <a:extLst>
            <a:ext uri="{FF2B5EF4-FFF2-40B4-BE49-F238E27FC236}">
              <a16:creationId xmlns="" xmlns:a16="http://schemas.microsoft.com/office/drawing/2014/main" id="{00000000-0008-0000-0000-00004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r:link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1880650"/>
          <a:ext cx="342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217</xdr:row>
      <xdr:rowOff>76200</xdr:rowOff>
    </xdr:from>
    <xdr:to>
      <xdr:col>2</xdr:col>
      <xdr:colOff>438150</xdr:colOff>
      <xdr:row>217</xdr:row>
      <xdr:rowOff>561975</xdr:rowOff>
    </xdr:to>
    <xdr:pic>
      <xdr:nvPicPr>
        <xdr:cNvPr id="14415" name="Grafik 121" descr="https://eshop.t-online.de/WebRoot/Store3/Shops/Shop46899/50E1/A3E1/E4DF/B061/7D76/AC14/504A/9134/9771072_xs.jpg">
          <a:extLst>
            <a:ext uri="{FF2B5EF4-FFF2-40B4-BE49-F238E27FC236}">
              <a16:creationId xmlns="" xmlns:a16="http://schemas.microsoft.com/office/drawing/2014/main" id="{00000000-0008-0000-0000-00004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5976400"/>
          <a:ext cx="323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218</xdr:row>
      <xdr:rowOff>66675</xdr:rowOff>
    </xdr:from>
    <xdr:to>
      <xdr:col>2</xdr:col>
      <xdr:colOff>419100</xdr:colOff>
      <xdr:row>218</xdr:row>
      <xdr:rowOff>533400</xdr:rowOff>
    </xdr:to>
    <xdr:pic>
      <xdr:nvPicPr>
        <xdr:cNvPr id="14416" name="Grafik 120" descr="https://eshop.t-online.de/WebRoot/Store3/Shops/Shop46899/50E1/A16F/2E93/DA50/A26C/AC14/504A/5005/423939_xs.jpg">
          <a:extLst>
            <a:ext uri="{FF2B5EF4-FFF2-40B4-BE49-F238E27FC236}">
              <a16:creationId xmlns="" xmlns:a16="http://schemas.microsoft.com/office/drawing/2014/main" id="{00000000-0008-0000-0000-000050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16776500"/>
          <a:ext cx="3429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104</xdr:row>
      <xdr:rowOff>38100</xdr:rowOff>
    </xdr:from>
    <xdr:to>
      <xdr:col>2</xdr:col>
      <xdr:colOff>647700</xdr:colOff>
      <xdr:row>104</xdr:row>
      <xdr:rowOff>504825</xdr:rowOff>
    </xdr:to>
    <xdr:pic>
      <xdr:nvPicPr>
        <xdr:cNvPr id="14417" name="7a11ece9-e3e0-42ee-abd8-757860df1b10" descr="cid:1EF55054-8E3A-4490-9C9F-EDD0CD7965A5@Speedport_W_921V_1_22_000">
          <a:extLst>
            <a:ext uri="{FF2B5EF4-FFF2-40B4-BE49-F238E27FC236}">
              <a16:creationId xmlns="" xmlns:a16="http://schemas.microsoft.com/office/drawing/2014/main" id="{00000000-0008-0000-0000-00005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r:link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4387750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20</xdr:row>
      <xdr:rowOff>66675</xdr:rowOff>
    </xdr:from>
    <xdr:to>
      <xdr:col>2</xdr:col>
      <xdr:colOff>390525</xdr:colOff>
      <xdr:row>20</xdr:row>
      <xdr:rowOff>561975</xdr:rowOff>
    </xdr:to>
    <xdr:pic>
      <xdr:nvPicPr>
        <xdr:cNvPr id="14418" name="24bd4e27-e7ce-48ef-bb87-71617881f1de" descr="cid:7102399B-BFA4-48B6-8835-8F12FAF39433@Speedport_W_921V_1_21_000">
          <a:extLst>
            <a:ext uri="{FF2B5EF4-FFF2-40B4-BE49-F238E27FC236}">
              <a16:creationId xmlns="" xmlns:a16="http://schemas.microsoft.com/office/drawing/2014/main" id="{00000000-0008-0000-0000-0000523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6" r:link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8601075"/>
          <a:ext cx="295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16</xdr:row>
      <xdr:rowOff>66675</xdr:rowOff>
    </xdr:from>
    <xdr:to>
      <xdr:col>2</xdr:col>
      <xdr:colOff>371475</xdr:colOff>
      <xdr:row>16</xdr:row>
      <xdr:rowOff>561975</xdr:rowOff>
    </xdr:to>
    <xdr:pic>
      <xdr:nvPicPr>
        <xdr:cNvPr id="14419" name="Grafik 32" descr="http://foodcrewser.eshop.t-online.de/WebRoot/Store3/Shops/Shop46899/50E1/79BC/32F5/1220/2DA0/AC14/504C/4550/330027.jpg">
          <a:extLst>
            <a:ext uri="{FF2B5EF4-FFF2-40B4-BE49-F238E27FC236}">
              <a16:creationId xmlns="" xmlns:a16="http://schemas.microsoft.com/office/drawing/2014/main" id="{00000000-0008-0000-0000-0000533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6496050"/>
          <a:ext cx="2952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23</xdr:row>
      <xdr:rowOff>76200</xdr:rowOff>
    </xdr:from>
    <xdr:to>
      <xdr:col>2</xdr:col>
      <xdr:colOff>400050</xdr:colOff>
      <xdr:row>23</xdr:row>
      <xdr:rowOff>571500</xdr:rowOff>
    </xdr:to>
    <xdr:pic>
      <xdr:nvPicPr>
        <xdr:cNvPr id="14420" name="8dac7442-a376-456d-abc1-3d0dca4c57e8" descr="cid:7084D3A2-74B7-4308-A273-92E7EB580A5E@Speedport_W_921V_1_21_000">
          <a:extLst>
            <a:ext uri="{FF2B5EF4-FFF2-40B4-BE49-F238E27FC236}">
              <a16:creationId xmlns="" xmlns:a16="http://schemas.microsoft.com/office/drawing/2014/main" id="{00000000-0008-0000-0000-0000543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9" r:link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0067925"/>
          <a:ext cx="314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122</xdr:row>
      <xdr:rowOff>85725</xdr:rowOff>
    </xdr:from>
    <xdr:to>
      <xdr:col>2</xdr:col>
      <xdr:colOff>428625</xdr:colOff>
      <xdr:row>122</xdr:row>
      <xdr:rowOff>514350</xdr:rowOff>
    </xdr:to>
    <xdr:pic>
      <xdr:nvPicPr>
        <xdr:cNvPr id="14421" name="Grafik 78" descr="https://eshop.t-online.de/WebRoot/Store3/Shops/Shop46899/50E1/8377/024D/9B86/FB4F/AC14/504A/0505/13768064_xs.jpg">
          <a:extLst>
            <a:ext uri="{FF2B5EF4-FFF2-40B4-BE49-F238E27FC236}">
              <a16:creationId xmlns="" xmlns:a16="http://schemas.microsoft.com/office/drawing/2014/main" id="{00000000-0008-0000-0000-000055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6463665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125</xdr:row>
      <xdr:rowOff>114300</xdr:rowOff>
    </xdr:from>
    <xdr:to>
      <xdr:col>2</xdr:col>
      <xdr:colOff>428625</xdr:colOff>
      <xdr:row>125</xdr:row>
      <xdr:rowOff>581025</xdr:rowOff>
    </xdr:to>
    <xdr:pic>
      <xdr:nvPicPr>
        <xdr:cNvPr id="14422" name="Grafik 79" descr="https://eshop.t-online.de/WebRoot/Store3/Shops/Shop46899/50E1/8422/60BD/E135/F871/AC14/504B/CA32/53082_xs.jpg">
          <a:extLst>
            <a:ext uri="{FF2B5EF4-FFF2-40B4-BE49-F238E27FC236}">
              <a16:creationId xmlns="" xmlns:a16="http://schemas.microsoft.com/office/drawing/2014/main" id="{00000000-0008-0000-0000-00005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66284475"/>
          <a:ext cx="352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126</xdr:row>
      <xdr:rowOff>85725</xdr:rowOff>
    </xdr:from>
    <xdr:to>
      <xdr:col>2</xdr:col>
      <xdr:colOff>428625</xdr:colOff>
      <xdr:row>126</xdr:row>
      <xdr:rowOff>571500</xdr:rowOff>
    </xdr:to>
    <xdr:pic>
      <xdr:nvPicPr>
        <xdr:cNvPr id="14423" name="Grafik 80" descr="https://eshop.t-online.de/WebRoot/Store3/Shops/Shop46899/50E1/8450/568B/4DFA/9CFF/AC14/504B/7E4A/308726_xs.jpg">
          <a:extLst>
            <a:ext uri="{FF2B5EF4-FFF2-40B4-BE49-F238E27FC236}">
              <a16:creationId xmlns="" xmlns:a16="http://schemas.microsoft.com/office/drawing/2014/main" id="{00000000-0008-0000-0000-000057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667416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127</xdr:row>
      <xdr:rowOff>114300</xdr:rowOff>
    </xdr:from>
    <xdr:to>
      <xdr:col>2</xdr:col>
      <xdr:colOff>428625</xdr:colOff>
      <xdr:row>127</xdr:row>
      <xdr:rowOff>600075</xdr:rowOff>
    </xdr:to>
    <xdr:pic>
      <xdr:nvPicPr>
        <xdr:cNvPr id="14424" name="Grafik 146" descr="https://eshop.t-online.de/WebRoot/Store3/Shops/Shop46899/50E1/8503/6B8F/038C/532E/AC14/504A/F918/303628_xs.jpg">
          <a:extLst>
            <a:ext uri="{FF2B5EF4-FFF2-40B4-BE49-F238E27FC236}">
              <a16:creationId xmlns="" xmlns:a16="http://schemas.microsoft.com/office/drawing/2014/main" id="{00000000-0008-0000-0000-000058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67256025"/>
          <a:ext cx="352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134</xdr:row>
      <xdr:rowOff>85725</xdr:rowOff>
    </xdr:from>
    <xdr:to>
      <xdr:col>2</xdr:col>
      <xdr:colOff>400050</xdr:colOff>
      <xdr:row>134</xdr:row>
      <xdr:rowOff>581025</xdr:rowOff>
    </xdr:to>
    <xdr:pic>
      <xdr:nvPicPr>
        <xdr:cNvPr id="14425" name="Grafik 2">
          <a:extLst>
            <a:ext uri="{FF2B5EF4-FFF2-40B4-BE49-F238E27FC236}">
              <a16:creationId xmlns="" xmlns:a16="http://schemas.microsoft.com/office/drawing/2014/main" id="{00000000-0008-0000-0000-00005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789800"/>
          <a:ext cx="285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135</xdr:row>
      <xdr:rowOff>85725</xdr:rowOff>
    </xdr:from>
    <xdr:to>
      <xdr:col>2</xdr:col>
      <xdr:colOff>438150</xdr:colOff>
      <xdr:row>135</xdr:row>
      <xdr:rowOff>533400</xdr:rowOff>
    </xdr:to>
    <xdr:pic>
      <xdr:nvPicPr>
        <xdr:cNvPr id="14426" name="Grafik 89" descr="https://eshop.t-online.de/WebRoot/Store3/Shops/Shop46899/50E1/991C/B335/0238/F19D/AC14/504A/F9D1/10478691_xs.jpg">
          <a:extLst>
            <a:ext uri="{FF2B5EF4-FFF2-40B4-BE49-F238E27FC236}">
              <a16:creationId xmlns="" xmlns:a16="http://schemas.microsoft.com/office/drawing/2014/main" id="{00000000-0008-0000-0000-00005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275575"/>
          <a:ext cx="323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137</xdr:row>
      <xdr:rowOff>47625</xdr:rowOff>
    </xdr:from>
    <xdr:to>
      <xdr:col>2</xdr:col>
      <xdr:colOff>457200</xdr:colOff>
      <xdr:row>137</xdr:row>
      <xdr:rowOff>581025</xdr:rowOff>
    </xdr:to>
    <xdr:pic>
      <xdr:nvPicPr>
        <xdr:cNvPr id="14427" name="Grafik 91" descr="https://eshop.t-online.de/WebRoot/Store3/Shops/Shop46899/511A/0391/DC47/72AB/9420/AC14/504C/978C/315366_xs.jpg">
          <a:extLst>
            <a:ext uri="{FF2B5EF4-FFF2-40B4-BE49-F238E27FC236}">
              <a16:creationId xmlns="" xmlns:a16="http://schemas.microsoft.com/office/drawing/2014/main" id="{00000000-0008-0000-0000-00005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72532875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216</xdr:row>
      <xdr:rowOff>76200</xdr:rowOff>
    </xdr:from>
    <xdr:to>
      <xdr:col>2</xdr:col>
      <xdr:colOff>428625</xdr:colOff>
      <xdr:row>216</xdr:row>
      <xdr:rowOff>561975</xdr:rowOff>
    </xdr:to>
    <xdr:pic>
      <xdr:nvPicPr>
        <xdr:cNvPr id="14428" name="Grafik 118" descr="https://eshop.t-online.de/WebRoot/Store3/Shops/Shop46899/50E1/A708/B1E0/5776/6017/AC14/504C/C8AB/612572_xs.jpg">
          <a:extLst>
            <a:ext uri="{FF2B5EF4-FFF2-40B4-BE49-F238E27FC236}">
              <a16:creationId xmlns="" xmlns:a16="http://schemas.microsoft.com/office/drawing/2014/main" id="{00000000-0008-0000-0000-00005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15004850"/>
          <a:ext cx="352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207</xdr:row>
      <xdr:rowOff>85725</xdr:rowOff>
    </xdr:from>
    <xdr:to>
      <xdr:col>2</xdr:col>
      <xdr:colOff>419100</xdr:colOff>
      <xdr:row>207</xdr:row>
      <xdr:rowOff>571500</xdr:rowOff>
    </xdr:to>
    <xdr:pic>
      <xdr:nvPicPr>
        <xdr:cNvPr id="14429" name="d85aca34-95de-48f0-ab76-07120a360eb0" descr="cid:11CDC8A3-FAF6-4D13-AD1D-D2A625F5D416@Speedport_W_921V_1_21_000">
          <a:extLst>
            <a:ext uri="{FF2B5EF4-FFF2-40B4-BE49-F238E27FC236}">
              <a16:creationId xmlns="" xmlns:a16="http://schemas.microsoft.com/office/drawing/2014/main" id="{00000000-0008-0000-0000-00005D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r:link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109861350"/>
          <a:ext cx="323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213</xdr:row>
      <xdr:rowOff>123825</xdr:rowOff>
    </xdr:from>
    <xdr:to>
      <xdr:col>2</xdr:col>
      <xdr:colOff>438150</xdr:colOff>
      <xdr:row>213</xdr:row>
      <xdr:rowOff>609600</xdr:rowOff>
    </xdr:to>
    <xdr:pic>
      <xdr:nvPicPr>
        <xdr:cNvPr id="14430" name="Grafik 13" descr="http://foodcrewser.eshop.t-online.de/WebRoot/Store3/Shops/Shop46899/50E0/3169/341D/8487/0B34/AC14/504B/5FCD/3957859.jpg">
          <a:extLst>
            <a:ext uri="{FF2B5EF4-FFF2-40B4-BE49-F238E27FC236}">
              <a16:creationId xmlns="" xmlns:a16="http://schemas.microsoft.com/office/drawing/2014/main" id="{00000000-0008-0000-0000-00005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3652300"/>
          <a:ext cx="3238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214</xdr:row>
      <xdr:rowOff>114300</xdr:rowOff>
    </xdr:from>
    <xdr:to>
      <xdr:col>2</xdr:col>
      <xdr:colOff>438150</xdr:colOff>
      <xdr:row>214</xdr:row>
      <xdr:rowOff>581025</xdr:rowOff>
    </xdr:to>
    <xdr:pic>
      <xdr:nvPicPr>
        <xdr:cNvPr id="14431" name="Grafik 115" descr="https://eshop.t-online.de/WebRoot/Store3/Shops/Shop46899/50E1/A452/EF3F/3DF9/2BEC/AC14/504B/B447/404160_xs.jpg">
          <a:extLst>
            <a:ext uri="{FF2B5EF4-FFF2-40B4-BE49-F238E27FC236}">
              <a16:creationId xmlns="" xmlns:a16="http://schemas.microsoft.com/office/drawing/2014/main" id="{00000000-0008-0000-0000-00005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4128550"/>
          <a:ext cx="352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215</xdr:row>
      <xdr:rowOff>85725</xdr:rowOff>
    </xdr:from>
    <xdr:to>
      <xdr:col>2</xdr:col>
      <xdr:colOff>428625</xdr:colOff>
      <xdr:row>215</xdr:row>
      <xdr:rowOff>533400</xdr:rowOff>
    </xdr:to>
    <xdr:pic>
      <xdr:nvPicPr>
        <xdr:cNvPr id="14432" name="Grafik 117" descr="https://eshop.t-online.de/WebRoot/Store3/Shops/Shop46899/50E1/A6CF/74A8/A7F1/E61B/AC14/504B/36DE/421214_xs.jpg">
          <a:extLst>
            <a:ext uri="{FF2B5EF4-FFF2-40B4-BE49-F238E27FC236}">
              <a16:creationId xmlns="" xmlns:a16="http://schemas.microsoft.com/office/drawing/2014/main" id="{00000000-0008-0000-0000-000060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4585750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141</xdr:row>
      <xdr:rowOff>38100</xdr:rowOff>
    </xdr:from>
    <xdr:to>
      <xdr:col>2</xdr:col>
      <xdr:colOff>438150</xdr:colOff>
      <xdr:row>141</xdr:row>
      <xdr:rowOff>600075</xdr:rowOff>
    </xdr:to>
    <xdr:pic>
      <xdr:nvPicPr>
        <xdr:cNvPr id="14433" name="Grafik 222">
          <a:extLst>
            <a:ext uri="{FF2B5EF4-FFF2-40B4-BE49-F238E27FC236}">
              <a16:creationId xmlns="" xmlns:a16="http://schemas.microsoft.com/office/drawing/2014/main" id="{00000000-0008-0000-0000-00006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4466450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28</xdr:row>
      <xdr:rowOff>47625</xdr:rowOff>
    </xdr:from>
    <xdr:to>
      <xdr:col>2</xdr:col>
      <xdr:colOff>409575</xdr:colOff>
      <xdr:row>29</xdr:row>
      <xdr:rowOff>0</xdr:rowOff>
    </xdr:to>
    <xdr:pic>
      <xdr:nvPicPr>
        <xdr:cNvPr id="14434" name="3fed524b-6caf-433c-a604-424bb8bfe36c" descr="cid:16E4935A-A27D-4DF6-8C51-EB45BB220941@Speedport_W_921V_1_21_000">
          <a:extLst>
            <a:ext uri="{FF2B5EF4-FFF2-40B4-BE49-F238E27FC236}">
              <a16:creationId xmlns="" xmlns:a16="http://schemas.microsoft.com/office/drawing/2014/main" id="{00000000-0008-0000-0000-00006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12896850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121</xdr:row>
      <xdr:rowOff>85725</xdr:rowOff>
    </xdr:from>
    <xdr:to>
      <xdr:col>2</xdr:col>
      <xdr:colOff>409575</xdr:colOff>
      <xdr:row>121</xdr:row>
      <xdr:rowOff>609600</xdr:rowOff>
    </xdr:to>
    <xdr:pic>
      <xdr:nvPicPr>
        <xdr:cNvPr id="14435" name="5b54b5fb-dbe9-48a1-a528-94e2dd0c94cc" descr="cid:E0AED80C-F48C-443C-89C6-8025E149D677@Speedport_W_921V_1_21_000">
          <a:extLst>
            <a:ext uri="{FF2B5EF4-FFF2-40B4-BE49-F238E27FC236}">
              <a16:creationId xmlns="" xmlns:a16="http://schemas.microsoft.com/office/drawing/2014/main" id="{00000000-0008-0000-0000-00006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641508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17</xdr:row>
      <xdr:rowOff>66675</xdr:rowOff>
    </xdr:from>
    <xdr:to>
      <xdr:col>2</xdr:col>
      <xdr:colOff>447675</xdr:colOff>
      <xdr:row>17</xdr:row>
      <xdr:rowOff>590550</xdr:rowOff>
    </xdr:to>
    <xdr:pic>
      <xdr:nvPicPr>
        <xdr:cNvPr id="14436" name="Grafik 5">
          <a:extLst>
            <a:ext uri="{FF2B5EF4-FFF2-40B4-BE49-F238E27FC236}">
              <a16:creationId xmlns="" xmlns:a16="http://schemas.microsoft.com/office/drawing/2014/main" id="{00000000-0008-0000-0000-000064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657975"/>
          <a:ext cx="400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18</xdr:row>
      <xdr:rowOff>66675</xdr:rowOff>
    </xdr:from>
    <xdr:to>
      <xdr:col>2</xdr:col>
      <xdr:colOff>447675</xdr:colOff>
      <xdr:row>18</xdr:row>
      <xdr:rowOff>590550</xdr:rowOff>
    </xdr:to>
    <xdr:pic>
      <xdr:nvPicPr>
        <xdr:cNvPr id="14437" name="Grafik 169">
          <a:extLst>
            <a:ext uri="{FF2B5EF4-FFF2-40B4-BE49-F238E27FC236}">
              <a16:creationId xmlns="" xmlns:a16="http://schemas.microsoft.com/office/drawing/2014/main" id="{00000000-0008-0000-0000-00006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305675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19</xdr:row>
      <xdr:rowOff>76200</xdr:rowOff>
    </xdr:from>
    <xdr:to>
      <xdr:col>2</xdr:col>
      <xdr:colOff>447675</xdr:colOff>
      <xdr:row>19</xdr:row>
      <xdr:rowOff>609600</xdr:rowOff>
    </xdr:to>
    <xdr:pic>
      <xdr:nvPicPr>
        <xdr:cNvPr id="14438" name="Grafik 6">
          <a:extLst>
            <a:ext uri="{FF2B5EF4-FFF2-40B4-BE49-F238E27FC236}">
              <a16:creationId xmlns="" xmlns:a16="http://schemas.microsoft.com/office/drawing/2014/main" id="{00000000-0008-0000-0000-000066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800975"/>
          <a:ext cx="409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21</xdr:row>
      <xdr:rowOff>66675</xdr:rowOff>
    </xdr:from>
    <xdr:to>
      <xdr:col>2</xdr:col>
      <xdr:colOff>428625</xdr:colOff>
      <xdr:row>21</xdr:row>
      <xdr:rowOff>609600</xdr:rowOff>
    </xdr:to>
    <xdr:pic>
      <xdr:nvPicPr>
        <xdr:cNvPr id="14439" name="Grafik 7">
          <a:extLst>
            <a:ext uri="{FF2B5EF4-FFF2-40B4-BE49-F238E27FC236}">
              <a16:creationId xmlns="" xmlns:a16="http://schemas.microsoft.com/office/drawing/2014/main" id="{00000000-0008-0000-0000-00006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9086850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24</xdr:row>
      <xdr:rowOff>47625</xdr:rowOff>
    </xdr:from>
    <xdr:to>
      <xdr:col>2</xdr:col>
      <xdr:colOff>457200</xdr:colOff>
      <xdr:row>24</xdr:row>
      <xdr:rowOff>590550</xdr:rowOff>
    </xdr:to>
    <xdr:pic>
      <xdr:nvPicPr>
        <xdr:cNvPr id="14440" name="Grafik 8">
          <a:extLst>
            <a:ext uri="{FF2B5EF4-FFF2-40B4-BE49-F238E27FC236}">
              <a16:creationId xmlns="" xmlns:a16="http://schemas.microsoft.com/office/drawing/2014/main" id="{00000000-0008-0000-0000-00006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0467975"/>
          <a:ext cx="409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27</xdr:row>
      <xdr:rowOff>47625</xdr:rowOff>
    </xdr:from>
    <xdr:to>
      <xdr:col>2</xdr:col>
      <xdr:colOff>447675</xdr:colOff>
      <xdr:row>27</xdr:row>
      <xdr:rowOff>581025</xdr:rowOff>
    </xdr:to>
    <xdr:pic>
      <xdr:nvPicPr>
        <xdr:cNvPr id="14441" name="Grafik 10">
          <a:extLst>
            <a:ext uri="{FF2B5EF4-FFF2-40B4-BE49-F238E27FC236}">
              <a16:creationId xmlns="" xmlns:a16="http://schemas.microsoft.com/office/drawing/2014/main" id="{00000000-0008-0000-0000-00006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2411075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26</xdr:row>
      <xdr:rowOff>104775</xdr:rowOff>
    </xdr:from>
    <xdr:to>
      <xdr:col>2</xdr:col>
      <xdr:colOff>400050</xdr:colOff>
      <xdr:row>26</xdr:row>
      <xdr:rowOff>533400</xdr:rowOff>
    </xdr:to>
    <xdr:pic>
      <xdr:nvPicPr>
        <xdr:cNvPr id="14442" name="Grafik 11">
          <a:extLst>
            <a:ext uri="{FF2B5EF4-FFF2-40B4-BE49-F238E27FC236}">
              <a16:creationId xmlns="" xmlns:a16="http://schemas.microsoft.com/office/drawing/2014/main" id="{00000000-0008-0000-0000-00006A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1820525"/>
          <a:ext cx="3238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37</xdr:row>
      <xdr:rowOff>66675</xdr:rowOff>
    </xdr:from>
    <xdr:to>
      <xdr:col>2</xdr:col>
      <xdr:colOff>428625</xdr:colOff>
      <xdr:row>37</xdr:row>
      <xdr:rowOff>552450</xdr:rowOff>
    </xdr:to>
    <xdr:pic>
      <xdr:nvPicPr>
        <xdr:cNvPr id="14443" name="Grafik 12">
          <a:extLst>
            <a:ext uri="{FF2B5EF4-FFF2-40B4-BE49-F238E27FC236}">
              <a16:creationId xmlns="" xmlns:a16="http://schemas.microsoft.com/office/drawing/2014/main" id="{00000000-0008-0000-0000-00006B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8307050"/>
          <a:ext cx="371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38</xdr:row>
      <xdr:rowOff>66675</xdr:rowOff>
    </xdr:from>
    <xdr:to>
      <xdr:col>2</xdr:col>
      <xdr:colOff>457200</xdr:colOff>
      <xdr:row>38</xdr:row>
      <xdr:rowOff>561975</xdr:rowOff>
    </xdr:to>
    <xdr:pic>
      <xdr:nvPicPr>
        <xdr:cNvPr id="14444" name="Grafik 13">
          <a:extLst>
            <a:ext uri="{FF2B5EF4-FFF2-40B4-BE49-F238E27FC236}">
              <a16:creationId xmlns="" xmlns:a16="http://schemas.microsoft.com/office/drawing/2014/main" id="{00000000-0008-0000-0000-00006C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9116675"/>
          <a:ext cx="381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47</xdr:row>
      <xdr:rowOff>47625</xdr:rowOff>
    </xdr:from>
    <xdr:to>
      <xdr:col>2</xdr:col>
      <xdr:colOff>438150</xdr:colOff>
      <xdr:row>47</xdr:row>
      <xdr:rowOff>571500</xdr:rowOff>
    </xdr:to>
    <xdr:pic>
      <xdr:nvPicPr>
        <xdr:cNvPr id="14445" name="Grafik 14">
          <a:extLst>
            <a:ext uri="{FF2B5EF4-FFF2-40B4-BE49-F238E27FC236}">
              <a16:creationId xmlns="" xmlns:a16="http://schemas.microsoft.com/office/drawing/2014/main" id="{00000000-0008-0000-0000-00006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33553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52</xdr:row>
      <xdr:rowOff>66675</xdr:rowOff>
    </xdr:from>
    <xdr:to>
      <xdr:col>2</xdr:col>
      <xdr:colOff>457200</xdr:colOff>
      <xdr:row>52</xdr:row>
      <xdr:rowOff>600075</xdr:rowOff>
    </xdr:to>
    <xdr:pic>
      <xdr:nvPicPr>
        <xdr:cNvPr id="14446" name="Grafik 15">
          <a:extLst>
            <a:ext uri="{FF2B5EF4-FFF2-40B4-BE49-F238E27FC236}">
              <a16:creationId xmlns="" xmlns:a16="http://schemas.microsoft.com/office/drawing/2014/main" id="{00000000-0008-0000-0000-00006E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25850850"/>
          <a:ext cx="409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53</xdr:row>
      <xdr:rowOff>66675</xdr:rowOff>
    </xdr:from>
    <xdr:to>
      <xdr:col>2</xdr:col>
      <xdr:colOff>447675</xdr:colOff>
      <xdr:row>53</xdr:row>
      <xdr:rowOff>590550</xdr:rowOff>
    </xdr:to>
    <xdr:pic>
      <xdr:nvPicPr>
        <xdr:cNvPr id="14447" name="Grafik 16">
          <a:extLst>
            <a:ext uri="{FF2B5EF4-FFF2-40B4-BE49-F238E27FC236}">
              <a16:creationId xmlns="" xmlns:a16="http://schemas.microsoft.com/office/drawing/2014/main" id="{00000000-0008-0000-0000-00006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26279475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55</xdr:row>
      <xdr:rowOff>66675</xdr:rowOff>
    </xdr:from>
    <xdr:to>
      <xdr:col>2</xdr:col>
      <xdr:colOff>419100</xdr:colOff>
      <xdr:row>55</xdr:row>
      <xdr:rowOff>533400</xdr:rowOff>
    </xdr:to>
    <xdr:pic>
      <xdr:nvPicPr>
        <xdr:cNvPr id="14448" name="Grafik 18">
          <a:extLst>
            <a:ext uri="{FF2B5EF4-FFF2-40B4-BE49-F238E27FC236}">
              <a16:creationId xmlns="" xmlns:a16="http://schemas.microsoft.com/office/drawing/2014/main" id="{00000000-0008-0000-0000-000070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7412950"/>
          <a:ext cx="352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56</xdr:row>
      <xdr:rowOff>66675</xdr:rowOff>
    </xdr:from>
    <xdr:to>
      <xdr:col>2</xdr:col>
      <xdr:colOff>457200</xdr:colOff>
      <xdr:row>56</xdr:row>
      <xdr:rowOff>600075</xdr:rowOff>
    </xdr:to>
    <xdr:pic>
      <xdr:nvPicPr>
        <xdr:cNvPr id="14449" name="Grafik 21">
          <a:extLst>
            <a:ext uri="{FF2B5EF4-FFF2-40B4-BE49-F238E27FC236}">
              <a16:creationId xmlns="" xmlns:a16="http://schemas.microsoft.com/office/drawing/2014/main" id="{00000000-0008-0000-0000-00007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27898725"/>
          <a:ext cx="409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61</xdr:row>
      <xdr:rowOff>47625</xdr:rowOff>
    </xdr:from>
    <xdr:to>
      <xdr:col>2</xdr:col>
      <xdr:colOff>457200</xdr:colOff>
      <xdr:row>61</xdr:row>
      <xdr:rowOff>609600</xdr:rowOff>
    </xdr:to>
    <xdr:pic>
      <xdr:nvPicPr>
        <xdr:cNvPr id="14450" name="Grafik 22">
          <a:extLst>
            <a:ext uri="{FF2B5EF4-FFF2-40B4-BE49-F238E27FC236}">
              <a16:creationId xmlns="" xmlns:a16="http://schemas.microsoft.com/office/drawing/2014/main" id="{00000000-0008-0000-0000-00007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0594300"/>
          <a:ext cx="428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62</xdr:row>
      <xdr:rowOff>47625</xdr:rowOff>
    </xdr:from>
    <xdr:to>
      <xdr:col>2</xdr:col>
      <xdr:colOff>457200</xdr:colOff>
      <xdr:row>62</xdr:row>
      <xdr:rowOff>590550</xdr:rowOff>
    </xdr:to>
    <xdr:pic>
      <xdr:nvPicPr>
        <xdr:cNvPr id="14451" name="Grafik 23">
          <a:extLst>
            <a:ext uri="{FF2B5EF4-FFF2-40B4-BE49-F238E27FC236}">
              <a16:creationId xmlns="" xmlns:a16="http://schemas.microsoft.com/office/drawing/2014/main" id="{00000000-0008-0000-0000-00007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1242000"/>
          <a:ext cx="409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63</xdr:row>
      <xdr:rowOff>76200</xdr:rowOff>
    </xdr:from>
    <xdr:to>
      <xdr:col>2</xdr:col>
      <xdr:colOff>447675</xdr:colOff>
      <xdr:row>63</xdr:row>
      <xdr:rowOff>571500</xdr:rowOff>
    </xdr:to>
    <xdr:pic>
      <xdr:nvPicPr>
        <xdr:cNvPr id="14452" name="Grafik 24">
          <a:extLst>
            <a:ext uri="{FF2B5EF4-FFF2-40B4-BE49-F238E27FC236}">
              <a16:creationId xmlns="" xmlns:a16="http://schemas.microsoft.com/office/drawing/2014/main" id="{00000000-0008-0000-0000-000074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31918275"/>
          <a:ext cx="381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65</xdr:row>
      <xdr:rowOff>66675</xdr:rowOff>
    </xdr:from>
    <xdr:to>
      <xdr:col>2</xdr:col>
      <xdr:colOff>438150</xdr:colOff>
      <xdr:row>65</xdr:row>
      <xdr:rowOff>552450</xdr:rowOff>
    </xdr:to>
    <xdr:pic>
      <xdr:nvPicPr>
        <xdr:cNvPr id="14453" name="Grafik 25">
          <a:extLst>
            <a:ext uri="{FF2B5EF4-FFF2-40B4-BE49-F238E27FC236}">
              <a16:creationId xmlns="" xmlns:a16="http://schemas.microsoft.com/office/drawing/2014/main" id="{00000000-0008-0000-0000-00007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33042225"/>
          <a:ext cx="371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74</xdr:row>
      <xdr:rowOff>66675</xdr:rowOff>
    </xdr:from>
    <xdr:to>
      <xdr:col>2</xdr:col>
      <xdr:colOff>447675</xdr:colOff>
      <xdr:row>74</xdr:row>
      <xdr:rowOff>590550</xdr:rowOff>
    </xdr:to>
    <xdr:pic>
      <xdr:nvPicPr>
        <xdr:cNvPr id="14454" name="Grafik 26">
          <a:extLst>
            <a:ext uri="{FF2B5EF4-FFF2-40B4-BE49-F238E27FC236}">
              <a16:creationId xmlns="" xmlns:a16="http://schemas.microsoft.com/office/drawing/2014/main" id="{00000000-0008-0000-0000-000076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8223825"/>
          <a:ext cx="400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73</xdr:row>
      <xdr:rowOff>47625</xdr:rowOff>
    </xdr:from>
    <xdr:to>
      <xdr:col>2</xdr:col>
      <xdr:colOff>438150</xdr:colOff>
      <xdr:row>73</xdr:row>
      <xdr:rowOff>581025</xdr:rowOff>
    </xdr:to>
    <xdr:pic>
      <xdr:nvPicPr>
        <xdr:cNvPr id="14455" name="Grafik 27">
          <a:extLst>
            <a:ext uri="{FF2B5EF4-FFF2-40B4-BE49-F238E27FC236}">
              <a16:creationId xmlns="" xmlns:a16="http://schemas.microsoft.com/office/drawing/2014/main" id="{00000000-0008-0000-0000-00007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7557075"/>
          <a:ext cx="409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78</xdr:row>
      <xdr:rowOff>76200</xdr:rowOff>
    </xdr:from>
    <xdr:to>
      <xdr:col>2</xdr:col>
      <xdr:colOff>447675</xdr:colOff>
      <xdr:row>78</xdr:row>
      <xdr:rowOff>561975</xdr:rowOff>
    </xdr:to>
    <xdr:pic>
      <xdr:nvPicPr>
        <xdr:cNvPr id="14456" name="Grafik 28">
          <a:extLst>
            <a:ext uri="{FF2B5EF4-FFF2-40B4-BE49-F238E27FC236}">
              <a16:creationId xmlns="" xmlns:a16="http://schemas.microsoft.com/office/drawing/2014/main" id="{00000000-0008-0000-0000-00007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40338375"/>
          <a:ext cx="371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82</xdr:row>
      <xdr:rowOff>66675</xdr:rowOff>
    </xdr:from>
    <xdr:to>
      <xdr:col>2</xdr:col>
      <xdr:colOff>438150</xdr:colOff>
      <xdr:row>82</xdr:row>
      <xdr:rowOff>590550</xdr:rowOff>
    </xdr:to>
    <xdr:pic>
      <xdr:nvPicPr>
        <xdr:cNvPr id="14457" name="Grafik 29">
          <a:extLst>
            <a:ext uri="{FF2B5EF4-FFF2-40B4-BE49-F238E27FC236}">
              <a16:creationId xmlns="" xmlns:a16="http://schemas.microsoft.com/office/drawing/2014/main" id="{00000000-0008-0000-0000-00007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2433875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84</xdr:row>
      <xdr:rowOff>123825</xdr:rowOff>
    </xdr:from>
    <xdr:to>
      <xdr:col>2</xdr:col>
      <xdr:colOff>409575</xdr:colOff>
      <xdr:row>84</xdr:row>
      <xdr:rowOff>542925</xdr:rowOff>
    </xdr:to>
    <xdr:pic>
      <xdr:nvPicPr>
        <xdr:cNvPr id="14458" name="Grafik 30">
          <a:extLst>
            <a:ext uri="{FF2B5EF4-FFF2-40B4-BE49-F238E27FC236}">
              <a16:creationId xmlns="" xmlns:a16="http://schemas.microsoft.com/office/drawing/2014/main" id="{00000000-0008-0000-0000-00007A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43462575"/>
          <a:ext cx="3238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88</xdr:row>
      <xdr:rowOff>85725</xdr:rowOff>
    </xdr:from>
    <xdr:to>
      <xdr:col>2</xdr:col>
      <xdr:colOff>428625</xdr:colOff>
      <xdr:row>88</xdr:row>
      <xdr:rowOff>581025</xdr:rowOff>
    </xdr:to>
    <xdr:pic>
      <xdr:nvPicPr>
        <xdr:cNvPr id="14459" name="Grafik 226">
          <a:extLst>
            <a:ext uri="{FF2B5EF4-FFF2-40B4-BE49-F238E27FC236}">
              <a16:creationId xmlns="" xmlns:a16="http://schemas.microsoft.com/office/drawing/2014/main" id="{00000000-0008-0000-0000-00007B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455295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89</xdr:row>
      <xdr:rowOff>66675</xdr:rowOff>
    </xdr:from>
    <xdr:to>
      <xdr:col>2</xdr:col>
      <xdr:colOff>447675</xdr:colOff>
      <xdr:row>89</xdr:row>
      <xdr:rowOff>590550</xdr:rowOff>
    </xdr:to>
    <xdr:pic>
      <xdr:nvPicPr>
        <xdr:cNvPr id="14460" name="Grafik 228">
          <a:extLst>
            <a:ext uri="{FF2B5EF4-FFF2-40B4-BE49-F238E27FC236}">
              <a16:creationId xmlns="" xmlns:a16="http://schemas.microsoft.com/office/drawing/2014/main" id="{00000000-0008-0000-0000-00007C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45996225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100</xdr:row>
      <xdr:rowOff>66675</xdr:rowOff>
    </xdr:from>
    <xdr:to>
      <xdr:col>2</xdr:col>
      <xdr:colOff>457200</xdr:colOff>
      <xdr:row>100</xdr:row>
      <xdr:rowOff>590550</xdr:rowOff>
    </xdr:to>
    <xdr:pic>
      <xdr:nvPicPr>
        <xdr:cNvPr id="14461" name="Grafik 229">
          <a:extLst>
            <a:ext uri="{FF2B5EF4-FFF2-40B4-BE49-F238E27FC236}">
              <a16:creationId xmlns="" xmlns:a16="http://schemas.microsoft.com/office/drawing/2014/main" id="{00000000-0008-0000-0000-00007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2311300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123</xdr:row>
      <xdr:rowOff>66675</xdr:rowOff>
    </xdr:from>
    <xdr:to>
      <xdr:col>2</xdr:col>
      <xdr:colOff>466725</xdr:colOff>
      <xdr:row>123</xdr:row>
      <xdr:rowOff>628650</xdr:rowOff>
    </xdr:to>
    <xdr:pic>
      <xdr:nvPicPr>
        <xdr:cNvPr id="14462" name="Grafik 234">
          <a:extLst>
            <a:ext uri="{FF2B5EF4-FFF2-40B4-BE49-F238E27FC236}">
              <a16:creationId xmlns="" xmlns:a16="http://schemas.microsoft.com/office/drawing/2014/main" id="{00000000-0008-0000-0000-00007E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5103375"/>
          <a:ext cx="428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124</xdr:row>
      <xdr:rowOff>66675</xdr:rowOff>
    </xdr:from>
    <xdr:to>
      <xdr:col>2</xdr:col>
      <xdr:colOff>447675</xdr:colOff>
      <xdr:row>124</xdr:row>
      <xdr:rowOff>590550</xdr:rowOff>
    </xdr:to>
    <xdr:pic>
      <xdr:nvPicPr>
        <xdr:cNvPr id="14463" name="Grafik 235">
          <a:extLst>
            <a:ext uri="{FF2B5EF4-FFF2-40B4-BE49-F238E27FC236}">
              <a16:creationId xmlns="" xmlns:a16="http://schemas.microsoft.com/office/drawing/2014/main" id="{00000000-0008-0000-0000-00007F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5589150"/>
          <a:ext cx="400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145</xdr:row>
      <xdr:rowOff>66675</xdr:rowOff>
    </xdr:from>
    <xdr:to>
      <xdr:col>2</xdr:col>
      <xdr:colOff>457200</xdr:colOff>
      <xdr:row>145</xdr:row>
      <xdr:rowOff>600075</xdr:rowOff>
    </xdr:to>
    <xdr:pic>
      <xdr:nvPicPr>
        <xdr:cNvPr id="14464" name="Grafik 236">
          <a:extLst>
            <a:ext uri="{FF2B5EF4-FFF2-40B4-BE49-F238E27FC236}">
              <a16:creationId xmlns="" xmlns:a16="http://schemas.microsoft.com/office/drawing/2014/main" id="{00000000-0008-0000-0000-000080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438125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190</xdr:row>
      <xdr:rowOff>66675</xdr:rowOff>
    </xdr:from>
    <xdr:to>
      <xdr:col>2</xdr:col>
      <xdr:colOff>447675</xdr:colOff>
      <xdr:row>190</xdr:row>
      <xdr:rowOff>590550</xdr:rowOff>
    </xdr:to>
    <xdr:pic>
      <xdr:nvPicPr>
        <xdr:cNvPr id="14465" name="Grafik 238">
          <a:extLst>
            <a:ext uri="{FF2B5EF4-FFF2-40B4-BE49-F238E27FC236}">
              <a16:creationId xmlns="" xmlns:a16="http://schemas.microsoft.com/office/drawing/2014/main" id="{00000000-0008-0000-0000-00008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00936425"/>
          <a:ext cx="400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192</xdr:row>
      <xdr:rowOff>85725</xdr:rowOff>
    </xdr:from>
    <xdr:to>
      <xdr:col>2</xdr:col>
      <xdr:colOff>438150</xdr:colOff>
      <xdr:row>192</xdr:row>
      <xdr:rowOff>581025</xdr:rowOff>
    </xdr:to>
    <xdr:pic>
      <xdr:nvPicPr>
        <xdr:cNvPr id="14466" name="Grafik 239">
          <a:extLst>
            <a:ext uri="{FF2B5EF4-FFF2-40B4-BE49-F238E27FC236}">
              <a16:creationId xmlns="" xmlns:a16="http://schemas.microsoft.com/office/drawing/2014/main" id="{00000000-0008-0000-0000-00008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1927025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193</xdr:row>
      <xdr:rowOff>85725</xdr:rowOff>
    </xdr:from>
    <xdr:to>
      <xdr:col>2</xdr:col>
      <xdr:colOff>438150</xdr:colOff>
      <xdr:row>193</xdr:row>
      <xdr:rowOff>581025</xdr:rowOff>
    </xdr:to>
    <xdr:pic>
      <xdr:nvPicPr>
        <xdr:cNvPr id="14467" name="Grafik 240">
          <a:extLst>
            <a:ext uri="{FF2B5EF4-FFF2-40B4-BE49-F238E27FC236}">
              <a16:creationId xmlns="" xmlns:a16="http://schemas.microsoft.com/office/drawing/2014/main" id="{00000000-0008-0000-0000-00008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24128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201</xdr:row>
      <xdr:rowOff>85725</xdr:rowOff>
    </xdr:from>
    <xdr:to>
      <xdr:col>2</xdr:col>
      <xdr:colOff>447675</xdr:colOff>
      <xdr:row>201</xdr:row>
      <xdr:rowOff>571500</xdr:rowOff>
    </xdr:to>
    <xdr:pic>
      <xdr:nvPicPr>
        <xdr:cNvPr id="14468" name="Grafik 241">
          <a:extLst>
            <a:ext uri="{FF2B5EF4-FFF2-40B4-BE49-F238E27FC236}">
              <a16:creationId xmlns="" xmlns:a16="http://schemas.microsoft.com/office/drawing/2014/main" id="{00000000-0008-0000-0000-000084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06946700"/>
          <a:ext cx="3714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202</xdr:row>
      <xdr:rowOff>85725</xdr:rowOff>
    </xdr:from>
    <xdr:to>
      <xdr:col>2</xdr:col>
      <xdr:colOff>428625</xdr:colOff>
      <xdr:row>202</xdr:row>
      <xdr:rowOff>571500</xdr:rowOff>
    </xdr:to>
    <xdr:pic>
      <xdr:nvPicPr>
        <xdr:cNvPr id="14469" name="Grafik 242">
          <a:extLst>
            <a:ext uri="{FF2B5EF4-FFF2-40B4-BE49-F238E27FC236}">
              <a16:creationId xmlns="" xmlns:a16="http://schemas.microsoft.com/office/drawing/2014/main" id="{00000000-0008-0000-0000-00008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7108625"/>
          <a:ext cx="371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204</xdr:row>
      <xdr:rowOff>66675</xdr:rowOff>
    </xdr:from>
    <xdr:to>
      <xdr:col>2</xdr:col>
      <xdr:colOff>457200</xdr:colOff>
      <xdr:row>204</xdr:row>
      <xdr:rowOff>609600</xdr:rowOff>
    </xdr:to>
    <xdr:pic>
      <xdr:nvPicPr>
        <xdr:cNvPr id="14470" name="Grafik 243">
          <a:extLst>
            <a:ext uri="{FF2B5EF4-FFF2-40B4-BE49-F238E27FC236}">
              <a16:creationId xmlns="" xmlns:a16="http://schemas.microsoft.com/office/drawing/2014/main" id="{00000000-0008-0000-0000-000086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08223050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205</xdr:row>
      <xdr:rowOff>76200</xdr:rowOff>
    </xdr:from>
    <xdr:to>
      <xdr:col>2</xdr:col>
      <xdr:colOff>457200</xdr:colOff>
      <xdr:row>205</xdr:row>
      <xdr:rowOff>600075</xdr:rowOff>
    </xdr:to>
    <xdr:pic>
      <xdr:nvPicPr>
        <xdr:cNvPr id="14471" name="Grafik 244">
          <a:extLst>
            <a:ext uri="{FF2B5EF4-FFF2-40B4-BE49-F238E27FC236}">
              <a16:creationId xmlns="" xmlns:a16="http://schemas.microsoft.com/office/drawing/2014/main" id="{00000000-0008-0000-0000-000087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8718350"/>
          <a:ext cx="400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208</xdr:row>
      <xdr:rowOff>66675</xdr:rowOff>
    </xdr:from>
    <xdr:to>
      <xdr:col>2</xdr:col>
      <xdr:colOff>438150</xdr:colOff>
      <xdr:row>208</xdr:row>
      <xdr:rowOff>561975</xdr:rowOff>
    </xdr:to>
    <xdr:pic>
      <xdr:nvPicPr>
        <xdr:cNvPr id="14472" name="Grafik 245">
          <a:extLst>
            <a:ext uri="{FF2B5EF4-FFF2-40B4-BE49-F238E27FC236}">
              <a16:creationId xmlns="" xmlns:a16="http://schemas.microsoft.com/office/drawing/2014/main" id="{00000000-0008-0000-0000-00008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10651925"/>
          <a:ext cx="381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209</xdr:row>
      <xdr:rowOff>85725</xdr:rowOff>
    </xdr:from>
    <xdr:to>
      <xdr:col>2</xdr:col>
      <xdr:colOff>428625</xdr:colOff>
      <xdr:row>209</xdr:row>
      <xdr:rowOff>581025</xdr:rowOff>
    </xdr:to>
    <xdr:pic>
      <xdr:nvPicPr>
        <xdr:cNvPr id="14473" name="Grafik 246">
          <a:extLst>
            <a:ext uri="{FF2B5EF4-FFF2-40B4-BE49-F238E27FC236}">
              <a16:creationId xmlns="" xmlns:a16="http://schemas.microsoft.com/office/drawing/2014/main" id="{00000000-0008-0000-0000-00008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11242475"/>
          <a:ext cx="381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211</xdr:row>
      <xdr:rowOff>47625</xdr:rowOff>
    </xdr:from>
    <xdr:to>
      <xdr:col>2</xdr:col>
      <xdr:colOff>457200</xdr:colOff>
      <xdr:row>211</xdr:row>
      <xdr:rowOff>590550</xdr:rowOff>
    </xdr:to>
    <xdr:pic>
      <xdr:nvPicPr>
        <xdr:cNvPr id="14474" name="Grafik 247">
          <a:extLst>
            <a:ext uri="{FF2B5EF4-FFF2-40B4-BE49-F238E27FC236}">
              <a16:creationId xmlns="" xmlns:a16="http://schemas.microsoft.com/office/drawing/2014/main" id="{00000000-0008-0000-0000-00008A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12337850"/>
          <a:ext cx="409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212</xdr:row>
      <xdr:rowOff>123825</xdr:rowOff>
    </xdr:from>
    <xdr:to>
      <xdr:col>2</xdr:col>
      <xdr:colOff>428625</xdr:colOff>
      <xdr:row>212</xdr:row>
      <xdr:rowOff>581025</xdr:rowOff>
    </xdr:to>
    <xdr:pic>
      <xdr:nvPicPr>
        <xdr:cNvPr id="14475" name="Grafik 248">
          <a:extLst>
            <a:ext uri="{FF2B5EF4-FFF2-40B4-BE49-F238E27FC236}">
              <a16:creationId xmlns="" xmlns:a16="http://schemas.microsoft.com/office/drawing/2014/main" id="{00000000-0008-0000-0000-00008B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132236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219</xdr:row>
      <xdr:rowOff>85725</xdr:rowOff>
    </xdr:from>
    <xdr:to>
      <xdr:col>2</xdr:col>
      <xdr:colOff>419100</xdr:colOff>
      <xdr:row>219</xdr:row>
      <xdr:rowOff>571500</xdr:rowOff>
    </xdr:to>
    <xdr:pic>
      <xdr:nvPicPr>
        <xdr:cNvPr id="14476" name="Grafik 249">
          <a:extLst>
            <a:ext uri="{FF2B5EF4-FFF2-40B4-BE49-F238E27FC236}">
              <a16:creationId xmlns="" xmlns:a16="http://schemas.microsoft.com/office/drawing/2014/main" id="{00000000-0008-0000-0000-00008C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17281325"/>
          <a:ext cx="371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22</xdr:row>
      <xdr:rowOff>9525</xdr:rowOff>
    </xdr:from>
    <xdr:to>
      <xdr:col>2</xdr:col>
      <xdr:colOff>466725</xdr:colOff>
      <xdr:row>22</xdr:row>
      <xdr:rowOff>609600</xdr:rowOff>
    </xdr:to>
    <xdr:pic>
      <xdr:nvPicPr>
        <xdr:cNvPr id="14477" name="Grafik 223">
          <a:extLst>
            <a:ext uri="{FF2B5EF4-FFF2-40B4-BE49-F238E27FC236}">
              <a16:creationId xmlns="" xmlns:a16="http://schemas.microsoft.com/office/drawing/2014/main" id="{00000000-0008-0000-0000-00008D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9515475"/>
          <a:ext cx="457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148</xdr:row>
      <xdr:rowOff>47625</xdr:rowOff>
    </xdr:from>
    <xdr:to>
      <xdr:col>2</xdr:col>
      <xdr:colOff>342900</xdr:colOff>
      <xdr:row>148</xdr:row>
      <xdr:rowOff>552450</xdr:rowOff>
    </xdr:to>
    <xdr:pic>
      <xdr:nvPicPr>
        <xdr:cNvPr id="14478" name="Grafik 211" descr="https://www.edeka24.de/out/pictures/master/product/1/campari_bitter_2013-07_1000.jpg">
          <a:extLst>
            <a:ext uri="{FF2B5EF4-FFF2-40B4-BE49-F238E27FC236}">
              <a16:creationId xmlns="" xmlns:a16="http://schemas.microsoft.com/office/drawing/2014/main" id="{00000000-0008-0000-0000-00008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8362175"/>
          <a:ext cx="161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103</xdr:row>
      <xdr:rowOff>85725</xdr:rowOff>
    </xdr:from>
    <xdr:to>
      <xdr:col>2</xdr:col>
      <xdr:colOff>438150</xdr:colOff>
      <xdr:row>103</xdr:row>
      <xdr:rowOff>590550</xdr:rowOff>
    </xdr:to>
    <xdr:pic>
      <xdr:nvPicPr>
        <xdr:cNvPr id="14479" name="Grafik 213" descr="http://tse1.mm.bing.net/th?id=OIP.M8424cdb32a222d0dcc952d64210ab9a4o0&amp;pid=15.1">
          <a:extLst>
            <a:ext uri="{FF2B5EF4-FFF2-40B4-BE49-F238E27FC236}">
              <a16:creationId xmlns="" xmlns:a16="http://schemas.microsoft.com/office/drawing/2014/main" id="{00000000-0008-0000-0000-00008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53949600"/>
          <a:ext cx="3905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102</xdr:row>
      <xdr:rowOff>85725</xdr:rowOff>
    </xdr:from>
    <xdr:to>
      <xdr:col>2</xdr:col>
      <xdr:colOff>485775</xdr:colOff>
      <xdr:row>102</xdr:row>
      <xdr:rowOff>561975</xdr:rowOff>
    </xdr:to>
    <xdr:pic>
      <xdr:nvPicPr>
        <xdr:cNvPr id="14480" name="Grafik 215" descr="http://www.lafondanegra.com/213-268-thickbox/albondigas-en-salsa-con-guisantes.jpg">
          <a:extLst>
            <a:ext uri="{FF2B5EF4-FFF2-40B4-BE49-F238E27FC236}">
              <a16:creationId xmlns="" xmlns:a16="http://schemas.microsoft.com/office/drawing/2014/main" id="{00000000-0008-0000-0000-000090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53463825"/>
          <a:ext cx="419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114</xdr:row>
      <xdr:rowOff>66675</xdr:rowOff>
    </xdr:from>
    <xdr:to>
      <xdr:col>2</xdr:col>
      <xdr:colOff>381000</xdr:colOff>
      <xdr:row>114</xdr:row>
      <xdr:rowOff>600075</xdr:rowOff>
    </xdr:to>
    <xdr:pic>
      <xdr:nvPicPr>
        <xdr:cNvPr id="14481" name="Grafik 7">
          <a:extLst>
            <a:ext uri="{FF2B5EF4-FFF2-40B4-BE49-F238E27FC236}">
              <a16:creationId xmlns="" xmlns:a16="http://schemas.microsoft.com/office/drawing/2014/main" id="{00000000-0008-0000-00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60407550"/>
          <a:ext cx="2381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111</xdr:row>
      <xdr:rowOff>47625</xdr:rowOff>
    </xdr:from>
    <xdr:to>
      <xdr:col>2</xdr:col>
      <xdr:colOff>381000</xdr:colOff>
      <xdr:row>111</xdr:row>
      <xdr:rowOff>590550</xdr:rowOff>
    </xdr:to>
    <xdr:pic>
      <xdr:nvPicPr>
        <xdr:cNvPr id="14482" name="Grafik 8">
          <a:extLst>
            <a:ext uri="{FF2B5EF4-FFF2-40B4-BE49-F238E27FC236}">
              <a16:creationId xmlns="" xmlns:a16="http://schemas.microsoft.com/office/drawing/2014/main" id="{00000000-0008-0000-00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58121550"/>
          <a:ext cx="238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113</xdr:row>
      <xdr:rowOff>47625</xdr:rowOff>
    </xdr:from>
    <xdr:to>
      <xdr:col>2</xdr:col>
      <xdr:colOff>381000</xdr:colOff>
      <xdr:row>113</xdr:row>
      <xdr:rowOff>590550</xdr:rowOff>
    </xdr:to>
    <xdr:pic>
      <xdr:nvPicPr>
        <xdr:cNvPr id="14483" name="Grafik 9">
          <a:extLst>
            <a:ext uri="{FF2B5EF4-FFF2-40B4-BE49-F238E27FC236}">
              <a16:creationId xmlns="" xmlns:a16="http://schemas.microsoft.com/office/drawing/2014/main" id="{00000000-0008-0000-00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59902725"/>
          <a:ext cx="238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112</xdr:row>
      <xdr:rowOff>47625</xdr:rowOff>
    </xdr:from>
    <xdr:to>
      <xdr:col>2</xdr:col>
      <xdr:colOff>381000</xdr:colOff>
      <xdr:row>112</xdr:row>
      <xdr:rowOff>590550</xdr:rowOff>
    </xdr:to>
    <xdr:pic>
      <xdr:nvPicPr>
        <xdr:cNvPr id="14484" name="Grafik 10">
          <a:extLst>
            <a:ext uri="{FF2B5EF4-FFF2-40B4-BE49-F238E27FC236}">
              <a16:creationId xmlns="" xmlns:a16="http://schemas.microsoft.com/office/drawing/2014/main" id="{00000000-0008-0000-0000-000094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58931175"/>
          <a:ext cx="238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110</xdr:row>
      <xdr:rowOff>66675</xdr:rowOff>
    </xdr:from>
    <xdr:to>
      <xdr:col>2</xdr:col>
      <xdr:colOff>381000</xdr:colOff>
      <xdr:row>110</xdr:row>
      <xdr:rowOff>600075</xdr:rowOff>
    </xdr:to>
    <xdr:pic>
      <xdr:nvPicPr>
        <xdr:cNvPr id="14485" name="Grafik 11">
          <a:extLst>
            <a:ext uri="{FF2B5EF4-FFF2-40B4-BE49-F238E27FC236}">
              <a16:creationId xmlns="" xmlns:a16="http://schemas.microsoft.com/office/drawing/2014/main" id="{00000000-0008-0000-0000-00009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57492900"/>
          <a:ext cx="2381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115</xdr:row>
      <xdr:rowOff>57150</xdr:rowOff>
    </xdr:from>
    <xdr:to>
      <xdr:col>2</xdr:col>
      <xdr:colOff>361950</xdr:colOff>
      <xdr:row>115</xdr:row>
      <xdr:rowOff>600075</xdr:rowOff>
    </xdr:to>
    <xdr:pic>
      <xdr:nvPicPr>
        <xdr:cNvPr id="14486" name="Grafik 12">
          <a:extLst>
            <a:ext uri="{FF2B5EF4-FFF2-40B4-BE49-F238E27FC236}">
              <a16:creationId xmlns="" xmlns:a16="http://schemas.microsoft.com/office/drawing/2014/main" id="{00000000-0008-0000-0000-000096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60883800"/>
          <a:ext cx="238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136</xdr:row>
      <xdr:rowOff>133350</xdr:rowOff>
    </xdr:from>
    <xdr:to>
      <xdr:col>2</xdr:col>
      <xdr:colOff>438150</xdr:colOff>
      <xdr:row>136</xdr:row>
      <xdr:rowOff>581025</xdr:rowOff>
    </xdr:to>
    <xdr:pic>
      <xdr:nvPicPr>
        <xdr:cNvPr id="14487" name="Grafik 89" descr="https://eshop.t-online.de/WebRoot/Store3/Shops/Shop46899/50E1/991C/B335/0238/F19D/AC14/504A/F9D1/10478691_xs.jpg">
          <a:extLst>
            <a:ext uri="{FF2B5EF4-FFF2-40B4-BE49-F238E27FC236}">
              <a16:creationId xmlns="" xmlns:a16="http://schemas.microsoft.com/office/drawing/2014/main" id="{00000000-0008-0000-0000-000097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970900"/>
          <a:ext cx="323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0</xdr:row>
      <xdr:rowOff>104775</xdr:rowOff>
    </xdr:from>
    <xdr:to>
      <xdr:col>5</xdr:col>
      <xdr:colOff>247650</xdr:colOff>
      <xdr:row>3</xdr:row>
      <xdr:rowOff>0</xdr:rowOff>
    </xdr:to>
    <xdr:pic>
      <xdr:nvPicPr>
        <xdr:cNvPr id="14488" name="1 Imagen">
          <a:extLst>
            <a:ext uri="{FF2B5EF4-FFF2-40B4-BE49-F238E27FC236}">
              <a16:creationId xmlns="" xmlns:a16="http://schemas.microsoft.com/office/drawing/2014/main" id="{00000000-0008-0000-0000-000098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04775"/>
          <a:ext cx="142875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ernautic201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6"/>
  <sheetViews>
    <sheetView tabSelected="1" zoomScaleNormal="100" zoomScaleSheetLayoutView="100" workbookViewId="0">
      <selection activeCell="L4" sqref="L4"/>
    </sheetView>
  </sheetViews>
  <sheetFormatPr baseColWidth="10" defaultColWidth="8.88671875" defaultRowHeight="12.75" x14ac:dyDescent="0.2"/>
  <cols>
    <col min="1" max="1" width="5.33203125" style="27" bestFit="1" customWidth="1"/>
    <col min="2" max="2" width="15.5546875" style="27" bestFit="1" customWidth="1"/>
    <col min="3" max="3" width="8.88671875" style="27" customWidth="1"/>
    <col min="4" max="4" width="5.6640625" style="27" bestFit="1" customWidth="1"/>
    <col min="5" max="5" width="7.33203125" style="29" bestFit="1" customWidth="1"/>
    <col min="6" max="6" width="7.77734375" style="27" customWidth="1"/>
    <col min="7" max="8" width="8.88671875" style="27" customWidth="1"/>
    <col min="9" max="9" width="6.77734375" style="30" customWidth="1"/>
    <col min="10" max="16384" width="8.88671875" style="27"/>
  </cols>
  <sheetData>
    <row r="1" spans="1:18" ht="59.25" customHeight="1" x14ac:dyDescent="0.2">
      <c r="A1" s="110"/>
      <c r="B1" s="111"/>
      <c r="C1" s="111"/>
      <c r="D1" s="30"/>
      <c r="E1" s="49"/>
      <c r="F1" s="30"/>
      <c r="G1" s="109" t="s">
        <v>273</v>
      </c>
      <c r="H1" s="109"/>
      <c r="J1" s="30"/>
      <c r="K1" s="30"/>
      <c r="L1" s="30"/>
      <c r="M1" s="30"/>
      <c r="N1" s="30"/>
      <c r="O1" s="30"/>
      <c r="P1" s="30"/>
      <c r="Q1" s="30"/>
      <c r="R1" s="30"/>
    </row>
    <row r="2" spans="1:18" ht="49.5" customHeight="1" x14ac:dyDescent="0.4">
      <c r="A2" s="30"/>
      <c r="B2" s="51"/>
      <c r="C2" s="30"/>
      <c r="D2" s="30"/>
      <c r="E2" s="49"/>
      <c r="F2" s="30"/>
      <c r="G2" s="114" t="s">
        <v>292</v>
      </c>
      <c r="H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65.25" customHeight="1" thickBot="1" x14ac:dyDescent="0.25">
      <c r="A3" s="30"/>
      <c r="B3" s="51"/>
      <c r="C3" s="30"/>
      <c r="D3" s="30"/>
      <c r="E3" s="49"/>
      <c r="F3" s="30"/>
      <c r="G3" s="52"/>
      <c r="H3" s="53"/>
      <c r="J3" s="30"/>
      <c r="K3" s="30"/>
      <c r="L3" s="30"/>
      <c r="M3" s="30"/>
      <c r="N3" s="30"/>
      <c r="O3" s="30"/>
      <c r="P3" s="30"/>
      <c r="Q3" s="30"/>
      <c r="R3" s="30"/>
    </row>
    <row r="4" spans="1:18" ht="38.25" customHeight="1" x14ac:dyDescent="0.25">
      <c r="A4" s="30"/>
      <c r="B4" s="77" t="s">
        <v>264</v>
      </c>
      <c r="C4" s="78"/>
      <c r="D4" s="78"/>
      <c r="E4" s="78"/>
      <c r="F4" s="78"/>
      <c r="G4" s="79" t="s">
        <v>265</v>
      </c>
      <c r="H4" s="80"/>
      <c r="J4" s="30"/>
      <c r="K4" s="30"/>
      <c r="L4" s="30"/>
      <c r="M4" s="30"/>
      <c r="N4" s="30"/>
      <c r="O4" s="30"/>
      <c r="P4" s="30"/>
      <c r="Q4" s="30"/>
      <c r="R4" s="30"/>
    </row>
    <row r="5" spans="1:18" ht="18" x14ac:dyDescent="0.2">
      <c r="A5" s="30"/>
      <c r="B5" s="81"/>
      <c r="C5" s="82"/>
      <c r="D5" s="82"/>
      <c r="E5" s="82"/>
      <c r="F5" s="83"/>
      <c r="G5" s="84"/>
      <c r="H5" s="85"/>
      <c r="J5" s="30"/>
      <c r="K5" s="30"/>
      <c r="L5" s="30"/>
      <c r="M5" s="30"/>
      <c r="N5" s="30"/>
      <c r="O5" s="30"/>
      <c r="P5" s="30"/>
      <c r="Q5" s="30"/>
      <c r="R5" s="30"/>
    </row>
    <row r="6" spans="1:18" ht="18" x14ac:dyDescent="0.25">
      <c r="A6" s="30"/>
      <c r="B6" s="86" t="s">
        <v>266</v>
      </c>
      <c r="C6" s="87"/>
      <c r="D6" s="87"/>
      <c r="E6" s="87"/>
      <c r="F6" s="87"/>
      <c r="G6" s="87"/>
      <c r="H6" s="88"/>
      <c r="J6" s="30"/>
      <c r="K6" s="30"/>
      <c r="L6" s="30"/>
      <c r="M6" s="30"/>
      <c r="N6" s="30"/>
      <c r="O6" s="30"/>
      <c r="P6" s="30"/>
      <c r="Q6" s="30"/>
      <c r="R6" s="30"/>
    </row>
    <row r="7" spans="1:18" ht="18" x14ac:dyDescent="0.2">
      <c r="A7" s="30"/>
      <c r="B7" s="81"/>
      <c r="C7" s="82"/>
      <c r="D7" s="82"/>
      <c r="E7" s="82"/>
      <c r="F7" s="82"/>
      <c r="G7" s="82"/>
      <c r="H7" s="89"/>
      <c r="J7" s="30"/>
      <c r="K7" s="30"/>
      <c r="L7" s="30"/>
      <c r="M7" s="30"/>
      <c r="N7" s="30"/>
      <c r="O7" s="30"/>
      <c r="P7" s="30"/>
      <c r="Q7" s="30"/>
      <c r="R7" s="30"/>
    </row>
    <row r="8" spans="1:18" ht="18" x14ac:dyDescent="0.25">
      <c r="A8" s="30"/>
      <c r="B8" s="99" t="s">
        <v>268</v>
      </c>
      <c r="C8" s="100"/>
      <c r="D8" s="100"/>
      <c r="E8" s="100"/>
      <c r="F8" s="100"/>
      <c r="G8" s="100"/>
      <c r="H8" s="101"/>
      <c r="J8" s="30"/>
      <c r="K8" s="30"/>
      <c r="L8" s="30"/>
      <c r="M8" s="30"/>
      <c r="N8" s="30"/>
      <c r="O8" s="30"/>
      <c r="P8" s="30"/>
      <c r="Q8" s="30"/>
      <c r="R8" s="30"/>
    </row>
    <row r="9" spans="1:18" s="57" customFormat="1" ht="18" x14ac:dyDescent="0.2">
      <c r="A9" s="56"/>
      <c r="B9" s="102" t="s">
        <v>293</v>
      </c>
      <c r="C9" s="103"/>
      <c r="D9" s="103"/>
      <c r="E9" s="103"/>
      <c r="F9" s="103"/>
      <c r="G9" s="103"/>
      <c r="H9" s="104"/>
      <c r="I9" s="56"/>
      <c r="J9" s="56"/>
      <c r="K9" s="56"/>
      <c r="L9" s="56"/>
      <c r="M9" s="56"/>
      <c r="N9" s="56"/>
      <c r="O9" s="56"/>
      <c r="P9" s="56"/>
      <c r="Q9" s="56"/>
      <c r="R9" s="56"/>
    </row>
    <row r="10" spans="1:18" ht="18" x14ac:dyDescent="0.25">
      <c r="A10" s="30"/>
      <c r="B10" s="99" t="s">
        <v>267</v>
      </c>
      <c r="C10" s="100"/>
      <c r="D10" s="100"/>
      <c r="E10" s="100"/>
      <c r="F10" s="100"/>
      <c r="G10" s="100"/>
      <c r="H10" s="101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18.75" thickBot="1" x14ac:dyDescent="0.25">
      <c r="A11" s="30"/>
      <c r="B11" s="90"/>
      <c r="C11" s="91"/>
      <c r="D11" s="91"/>
      <c r="E11" s="91"/>
      <c r="F11" s="91"/>
      <c r="G11" s="91"/>
      <c r="H11" s="92"/>
      <c r="J11" s="30"/>
      <c r="K11" s="30"/>
      <c r="L11" s="30"/>
      <c r="M11" s="30"/>
      <c r="N11" s="30"/>
      <c r="O11" s="30"/>
      <c r="P11" s="30"/>
      <c r="Q11" s="30"/>
      <c r="R11" s="30"/>
    </row>
    <row r="12" spans="1:18" ht="18.75" thickBot="1" x14ac:dyDescent="0.3">
      <c r="A12" s="30"/>
      <c r="B12" s="50"/>
      <c r="C12" s="50"/>
      <c r="D12" s="50"/>
      <c r="E12" s="50"/>
      <c r="F12" s="50"/>
      <c r="G12" s="50"/>
      <c r="H12" s="50"/>
      <c r="J12" s="30"/>
      <c r="K12" s="30"/>
      <c r="L12" s="30"/>
      <c r="M12" s="30"/>
      <c r="N12" s="30"/>
      <c r="O12" s="30"/>
      <c r="P12" s="30"/>
      <c r="Q12" s="30"/>
      <c r="R12" s="30"/>
    </row>
    <row r="13" spans="1:18" ht="18.75" thickBot="1" x14ac:dyDescent="0.25">
      <c r="A13" s="34"/>
      <c r="B13" s="40"/>
      <c r="C13" s="98"/>
      <c r="D13" s="98"/>
      <c r="E13" s="98"/>
      <c r="F13" s="48" t="s">
        <v>0</v>
      </c>
      <c r="G13" s="96">
        <f>G240</f>
        <v>0</v>
      </c>
      <c r="H13" s="97"/>
      <c r="I13" s="31"/>
      <c r="J13" s="60"/>
      <c r="K13" s="30"/>
      <c r="L13" s="30"/>
      <c r="M13" s="30"/>
      <c r="N13" s="30"/>
      <c r="O13" s="30"/>
      <c r="P13" s="30"/>
      <c r="Q13" s="30"/>
      <c r="R13" s="30"/>
    </row>
    <row r="14" spans="1:18" ht="25.5" customHeight="1" thickBot="1" x14ac:dyDescent="0.25">
      <c r="A14" s="93" t="s">
        <v>78</v>
      </c>
      <c r="B14" s="94"/>
      <c r="C14" s="94"/>
      <c r="D14" s="94"/>
      <c r="E14" s="94"/>
      <c r="F14" s="94"/>
      <c r="G14" s="94"/>
      <c r="H14" s="95"/>
      <c r="I14" s="31"/>
      <c r="J14" s="30"/>
      <c r="K14" s="30"/>
      <c r="L14" s="30"/>
      <c r="M14" s="30"/>
      <c r="N14" s="30"/>
      <c r="O14" s="30"/>
      <c r="P14" s="30"/>
      <c r="Q14" s="30"/>
      <c r="R14" s="30"/>
    </row>
    <row r="15" spans="1:18" ht="66" customHeight="1" x14ac:dyDescent="0.2">
      <c r="A15" s="41" t="s">
        <v>1</v>
      </c>
      <c r="B15" s="42" t="s">
        <v>2</v>
      </c>
      <c r="C15" s="43" t="s">
        <v>3</v>
      </c>
      <c r="D15" s="43" t="s">
        <v>4</v>
      </c>
      <c r="E15" s="44" t="s">
        <v>5</v>
      </c>
      <c r="F15" s="45" t="s">
        <v>6</v>
      </c>
      <c r="G15" s="46" t="s">
        <v>7</v>
      </c>
      <c r="H15" s="47" t="s">
        <v>76</v>
      </c>
      <c r="I15" s="33"/>
      <c r="J15" s="61"/>
      <c r="K15" s="30"/>
      <c r="L15" s="30"/>
      <c r="M15" s="30"/>
      <c r="N15" s="30"/>
      <c r="O15" s="30"/>
      <c r="P15" s="30"/>
      <c r="Q15" s="30"/>
      <c r="R15" s="30"/>
    </row>
    <row r="16" spans="1:18" ht="38.25" x14ac:dyDescent="0.2">
      <c r="A16" s="35">
        <v>1</v>
      </c>
      <c r="B16" s="13" t="s">
        <v>80</v>
      </c>
      <c r="C16" s="14"/>
      <c r="D16" s="1" t="s">
        <v>13</v>
      </c>
      <c r="E16" s="54">
        <v>4.9000000000000004</v>
      </c>
      <c r="F16" s="25"/>
      <c r="G16" s="2">
        <f t="shared" ref="G16:G51" si="0">E16*F16</f>
        <v>0</v>
      </c>
      <c r="H16" s="36"/>
      <c r="I16" s="105"/>
      <c r="J16" s="61"/>
      <c r="K16" s="30"/>
      <c r="L16" s="30"/>
      <c r="M16" s="30"/>
      <c r="N16" s="30"/>
      <c r="O16" s="30"/>
      <c r="P16" s="30"/>
      <c r="Q16" s="30"/>
      <c r="R16" s="30"/>
    </row>
    <row r="17" spans="1:18" ht="45.75" customHeight="1" x14ac:dyDescent="0.2">
      <c r="A17" s="35">
        <v>2</v>
      </c>
      <c r="B17" s="13" t="s">
        <v>282</v>
      </c>
      <c r="C17" s="14"/>
      <c r="D17" s="1" t="s">
        <v>10</v>
      </c>
      <c r="E17" s="54">
        <v>4.5</v>
      </c>
      <c r="F17" s="25"/>
      <c r="G17" s="2">
        <f t="shared" si="0"/>
        <v>0</v>
      </c>
      <c r="H17" s="36"/>
      <c r="I17" s="106"/>
      <c r="J17" s="61"/>
      <c r="K17" s="30"/>
      <c r="L17" s="30"/>
      <c r="M17" s="30"/>
      <c r="N17" s="30"/>
      <c r="O17" s="30"/>
      <c r="P17" s="30"/>
      <c r="Q17" s="30"/>
      <c r="R17" s="30"/>
    </row>
    <row r="18" spans="1:18" ht="51" x14ac:dyDescent="0.2">
      <c r="A18" s="35">
        <v>3</v>
      </c>
      <c r="B18" s="13" t="s">
        <v>81</v>
      </c>
      <c r="C18" s="14"/>
      <c r="D18" s="1" t="s">
        <v>10</v>
      </c>
      <c r="E18" s="54">
        <v>3.8</v>
      </c>
      <c r="F18" s="25"/>
      <c r="G18" s="2">
        <f t="shared" si="0"/>
        <v>0</v>
      </c>
      <c r="H18" s="36"/>
      <c r="I18" s="106"/>
      <c r="J18" s="61"/>
      <c r="K18" s="30"/>
      <c r="L18" s="30"/>
      <c r="M18" s="30"/>
      <c r="N18" s="30"/>
      <c r="O18" s="30"/>
      <c r="P18" s="30"/>
      <c r="Q18" s="30"/>
      <c r="R18" s="30"/>
    </row>
    <row r="19" spans="1:18" ht="38.25" x14ac:dyDescent="0.2">
      <c r="A19" s="35">
        <v>4</v>
      </c>
      <c r="B19" s="13" t="s">
        <v>82</v>
      </c>
      <c r="C19" s="15"/>
      <c r="D19" s="1" t="s">
        <v>10</v>
      </c>
      <c r="E19" s="54">
        <v>3.8</v>
      </c>
      <c r="F19" s="25"/>
      <c r="G19" s="2">
        <f t="shared" si="0"/>
        <v>0</v>
      </c>
      <c r="H19" s="36"/>
      <c r="I19" s="106"/>
      <c r="J19" s="61"/>
      <c r="K19" s="30"/>
      <c r="L19" s="30"/>
      <c r="M19" s="30"/>
      <c r="N19" s="30"/>
      <c r="O19" s="30"/>
      <c r="P19" s="30"/>
      <c r="Q19" s="30"/>
      <c r="R19" s="30"/>
    </row>
    <row r="20" spans="1:18" ht="63.75" x14ac:dyDescent="0.2">
      <c r="A20" s="35">
        <v>5</v>
      </c>
      <c r="B20" s="13" t="s">
        <v>83</v>
      </c>
      <c r="C20" s="15"/>
      <c r="D20" s="1" t="s">
        <v>10</v>
      </c>
      <c r="E20" s="54">
        <v>5.8</v>
      </c>
      <c r="F20" s="25"/>
      <c r="G20" s="2">
        <f t="shared" si="0"/>
        <v>0</v>
      </c>
      <c r="H20" s="36"/>
      <c r="I20" s="106"/>
      <c r="J20" s="61"/>
      <c r="K20" s="30"/>
      <c r="L20" s="30"/>
      <c r="M20" s="30"/>
      <c r="N20" s="30"/>
      <c r="O20" s="30"/>
      <c r="P20" s="30"/>
      <c r="Q20" s="30"/>
      <c r="R20" s="30"/>
    </row>
    <row r="21" spans="1:18" ht="38.25" x14ac:dyDescent="0.2">
      <c r="A21" s="35">
        <v>6</v>
      </c>
      <c r="B21" s="13" t="s">
        <v>84</v>
      </c>
      <c r="C21" s="14"/>
      <c r="D21" s="1" t="s">
        <v>11</v>
      </c>
      <c r="E21" s="54">
        <v>7.3</v>
      </c>
      <c r="F21" s="25"/>
      <c r="G21" s="2">
        <f t="shared" si="0"/>
        <v>0</v>
      </c>
      <c r="H21" s="36"/>
      <c r="I21" s="106"/>
      <c r="J21" s="61"/>
      <c r="K21" s="30"/>
      <c r="L21" s="30"/>
      <c r="M21" s="30"/>
      <c r="N21" s="30"/>
      <c r="O21" s="30"/>
      <c r="P21" s="30"/>
      <c r="Q21" s="30"/>
      <c r="R21" s="30"/>
    </row>
    <row r="22" spans="1:18" ht="38.25" x14ac:dyDescent="0.2">
      <c r="A22" s="35">
        <v>7</v>
      </c>
      <c r="B22" s="13" t="s">
        <v>270</v>
      </c>
      <c r="C22" s="14"/>
      <c r="D22" s="1" t="s">
        <v>289</v>
      </c>
      <c r="E22" s="54">
        <v>8.8000000000000007</v>
      </c>
      <c r="F22" s="25"/>
      <c r="G22" s="2">
        <f t="shared" si="0"/>
        <v>0</v>
      </c>
      <c r="H22" s="36"/>
      <c r="I22" s="106"/>
      <c r="J22" s="61"/>
      <c r="K22" s="30"/>
      <c r="L22" s="30"/>
      <c r="M22" s="30"/>
      <c r="N22" s="30"/>
      <c r="O22" s="30"/>
      <c r="P22" s="30"/>
      <c r="Q22" s="30"/>
      <c r="R22" s="30"/>
    </row>
    <row r="23" spans="1:18" ht="38.25" x14ac:dyDescent="0.2">
      <c r="A23" s="35">
        <v>8</v>
      </c>
      <c r="B23" s="13" t="s">
        <v>269</v>
      </c>
      <c r="C23" s="14"/>
      <c r="D23" s="1" t="s">
        <v>289</v>
      </c>
      <c r="E23" s="54">
        <v>8.8000000000000007</v>
      </c>
      <c r="F23" s="25"/>
      <c r="G23" s="2">
        <f t="shared" si="0"/>
        <v>0</v>
      </c>
      <c r="H23" s="36"/>
      <c r="I23" s="31"/>
      <c r="J23" s="61"/>
      <c r="K23" s="30"/>
      <c r="L23" s="30"/>
      <c r="M23" s="30"/>
      <c r="N23" s="30"/>
      <c r="O23" s="30"/>
      <c r="P23" s="30"/>
      <c r="Q23" s="30"/>
      <c r="R23" s="30"/>
    </row>
    <row r="24" spans="1:18" ht="33.75" customHeight="1" x14ac:dyDescent="0.2">
      <c r="A24" s="35">
        <v>9</v>
      </c>
      <c r="B24" s="13" t="s">
        <v>85</v>
      </c>
      <c r="C24" s="14"/>
      <c r="D24" s="1" t="s">
        <v>274</v>
      </c>
      <c r="E24" s="54">
        <v>5.5</v>
      </c>
      <c r="F24" s="25"/>
      <c r="G24" s="2">
        <f t="shared" si="0"/>
        <v>0</v>
      </c>
      <c r="H24" s="36"/>
      <c r="I24" s="107"/>
      <c r="J24" s="61"/>
      <c r="K24" s="30"/>
      <c r="L24" s="30"/>
      <c r="M24" s="30"/>
      <c r="N24" s="30"/>
      <c r="O24" s="30"/>
      <c r="P24" s="30"/>
      <c r="Q24" s="30"/>
      <c r="R24" s="30"/>
    </row>
    <row r="25" spans="1:18" ht="51" x14ac:dyDescent="0.2">
      <c r="A25" s="35">
        <v>10</v>
      </c>
      <c r="B25" s="13" t="s">
        <v>86</v>
      </c>
      <c r="C25" s="15"/>
      <c r="D25" s="1" t="s">
        <v>283</v>
      </c>
      <c r="E25" s="54">
        <v>2.8</v>
      </c>
      <c r="F25" s="25"/>
      <c r="G25" s="2">
        <f t="shared" si="0"/>
        <v>0</v>
      </c>
      <c r="H25" s="36"/>
      <c r="I25" s="108"/>
      <c r="J25" s="61"/>
      <c r="K25" s="30"/>
      <c r="L25" s="30"/>
      <c r="M25" s="30"/>
      <c r="N25" s="30"/>
      <c r="O25" s="30"/>
      <c r="P25" s="30"/>
      <c r="Q25" s="30"/>
      <c r="R25" s="30"/>
    </row>
    <row r="26" spans="1:18" ht="51" x14ac:dyDescent="0.2">
      <c r="A26" s="35">
        <v>11</v>
      </c>
      <c r="B26" s="13" t="s">
        <v>87</v>
      </c>
      <c r="C26" s="15"/>
      <c r="D26" s="1" t="s">
        <v>12</v>
      </c>
      <c r="E26" s="54">
        <v>1.5</v>
      </c>
      <c r="F26" s="25"/>
      <c r="G26" s="2">
        <f t="shared" si="0"/>
        <v>0</v>
      </c>
      <c r="H26" s="36"/>
      <c r="I26" s="108"/>
      <c r="J26" s="61"/>
      <c r="K26" s="30"/>
      <c r="L26" s="30"/>
      <c r="M26" s="30"/>
      <c r="N26" s="30"/>
      <c r="O26" s="30"/>
      <c r="P26" s="30"/>
      <c r="Q26" s="30"/>
      <c r="R26" s="30"/>
    </row>
    <row r="27" spans="1:18" ht="51" x14ac:dyDescent="0.2">
      <c r="A27" s="35">
        <v>12</v>
      </c>
      <c r="B27" s="13" t="s">
        <v>88</v>
      </c>
      <c r="C27" s="14"/>
      <c r="D27" s="1" t="s">
        <v>17</v>
      </c>
      <c r="E27" s="54">
        <v>4.5</v>
      </c>
      <c r="F27" s="25"/>
      <c r="G27" s="2">
        <f t="shared" si="0"/>
        <v>0</v>
      </c>
      <c r="H27" s="36"/>
      <c r="I27" s="108"/>
      <c r="J27" s="61"/>
      <c r="K27" s="30"/>
      <c r="L27" s="30"/>
      <c r="M27" s="30"/>
      <c r="N27" s="30"/>
      <c r="O27" s="30"/>
      <c r="P27" s="30"/>
      <c r="Q27" s="30"/>
      <c r="R27" s="30"/>
    </row>
    <row r="28" spans="1:18" ht="38.25" x14ac:dyDescent="0.2">
      <c r="A28" s="35">
        <v>13</v>
      </c>
      <c r="B28" s="13" t="s">
        <v>89</v>
      </c>
      <c r="C28" s="14"/>
      <c r="D28" s="1" t="s">
        <v>285</v>
      </c>
      <c r="E28" s="54">
        <v>5.8</v>
      </c>
      <c r="F28" s="25"/>
      <c r="G28" s="2">
        <f t="shared" si="0"/>
        <v>0</v>
      </c>
      <c r="H28" s="36"/>
      <c r="I28" s="31"/>
      <c r="J28" s="61"/>
      <c r="K28" s="30"/>
      <c r="L28" s="30"/>
      <c r="M28" s="30"/>
      <c r="N28" s="30"/>
      <c r="O28" s="30"/>
      <c r="P28" s="30"/>
      <c r="Q28" s="30"/>
      <c r="R28" s="30"/>
    </row>
    <row r="29" spans="1:18" ht="38.25" x14ac:dyDescent="0.2">
      <c r="A29" s="35">
        <v>14</v>
      </c>
      <c r="B29" s="13" t="s">
        <v>90</v>
      </c>
      <c r="C29" s="14"/>
      <c r="D29" s="1" t="s">
        <v>284</v>
      </c>
      <c r="E29" s="54">
        <v>6.25</v>
      </c>
      <c r="F29" s="25"/>
      <c r="G29" s="2">
        <f t="shared" si="0"/>
        <v>0</v>
      </c>
      <c r="H29" s="36"/>
      <c r="I29" s="31"/>
      <c r="J29" s="61"/>
      <c r="K29" s="30"/>
      <c r="L29" s="30"/>
      <c r="M29" s="30"/>
      <c r="N29" s="30"/>
      <c r="O29" s="30"/>
      <c r="P29" s="30"/>
      <c r="Q29" s="30"/>
      <c r="R29" s="30"/>
    </row>
    <row r="30" spans="1:18" ht="38.25" x14ac:dyDescent="0.2">
      <c r="A30" s="35">
        <v>15</v>
      </c>
      <c r="B30" s="13" t="s">
        <v>91</v>
      </c>
      <c r="C30" s="14"/>
      <c r="D30" s="1" t="s">
        <v>24</v>
      </c>
      <c r="E30" s="54">
        <v>4.3</v>
      </c>
      <c r="F30" s="25"/>
      <c r="G30" s="2">
        <f t="shared" si="0"/>
        <v>0</v>
      </c>
      <c r="H30" s="36"/>
      <c r="I30" s="31"/>
      <c r="J30" s="61"/>
      <c r="K30" s="30"/>
      <c r="L30" s="30"/>
      <c r="M30" s="30"/>
      <c r="N30" s="30"/>
      <c r="O30" s="30"/>
      <c r="P30" s="30"/>
      <c r="Q30" s="30"/>
      <c r="R30" s="30"/>
    </row>
    <row r="31" spans="1:18" ht="38.25" x14ac:dyDescent="0.2">
      <c r="A31" s="35">
        <v>16</v>
      </c>
      <c r="B31" s="13" t="s">
        <v>92</v>
      </c>
      <c r="C31" s="14"/>
      <c r="D31" s="1" t="s">
        <v>13</v>
      </c>
      <c r="E31" s="54">
        <v>4.9000000000000004</v>
      </c>
      <c r="F31" s="25"/>
      <c r="G31" s="2">
        <f t="shared" si="0"/>
        <v>0</v>
      </c>
      <c r="H31" s="36"/>
      <c r="I31" s="31"/>
      <c r="J31" s="61"/>
      <c r="K31" s="30"/>
      <c r="L31" s="30"/>
      <c r="M31" s="30"/>
      <c r="N31" s="30"/>
      <c r="O31" s="30"/>
      <c r="P31" s="30"/>
      <c r="Q31" s="30"/>
      <c r="R31" s="30"/>
    </row>
    <row r="32" spans="1:18" ht="63.75" x14ac:dyDescent="0.2">
      <c r="A32" s="35">
        <v>17</v>
      </c>
      <c r="B32" s="13" t="s">
        <v>93</v>
      </c>
      <c r="C32" s="14"/>
      <c r="D32" s="1" t="s">
        <v>290</v>
      </c>
      <c r="E32" s="54">
        <v>5.5</v>
      </c>
      <c r="F32" s="25"/>
      <c r="G32" s="2">
        <f t="shared" si="0"/>
        <v>0</v>
      </c>
      <c r="H32" s="36"/>
      <c r="I32" s="31"/>
      <c r="J32" s="61"/>
      <c r="K32" s="30"/>
      <c r="L32" s="30"/>
      <c r="M32" s="30"/>
      <c r="N32" s="30"/>
      <c r="O32" s="30"/>
      <c r="P32" s="30"/>
      <c r="Q32" s="30"/>
      <c r="R32" s="30"/>
    </row>
    <row r="33" spans="1:18" ht="33.75" customHeight="1" x14ac:dyDescent="0.2">
      <c r="A33" s="35">
        <v>18</v>
      </c>
      <c r="B33" s="13" t="s">
        <v>94</v>
      </c>
      <c r="C33" s="14"/>
      <c r="D33" s="1" t="s">
        <v>16</v>
      </c>
      <c r="E33" s="54">
        <v>6.2</v>
      </c>
      <c r="F33" s="25"/>
      <c r="G33" s="2">
        <f t="shared" si="0"/>
        <v>0</v>
      </c>
      <c r="H33" s="36"/>
      <c r="I33" s="107"/>
      <c r="J33" s="61"/>
      <c r="K33" s="30"/>
      <c r="L33" s="30"/>
      <c r="M33" s="30"/>
      <c r="N33" s="30"/>
      <c r="O33" s="30"/>
      <c r="P33" s="30"/>
      <c r="Q33" s="30"/>
      <c r="R33" s="30"/>
    </row>
    <row r="34" spans="1:18" ht="51" x14ac:dyDescent="0.2">
      <c r="A34" s="35">
        <v>19</v>
      </c>
      <c r="B34" s="13" t="s">
        <v>95</v>
      </c>
      <c r="C34" s="14"/>
      <c r="D34" s="1" t="s">
        <v>13</v>
      </c>
      <c r="E34" s="54">
        <v>4.5</v>
      </c>
      <c r="F34" s="25"/>
      <c r="G34" s="2">
        <f t="shared" si="0"/>
        <v>0</v>
      </c>
      <c r="H34" s="36"/>
      <c r="I34" s="108"/>
      <c r="J34" s="61"/>
      <c r="K34" s="30"/>
      <c r="L34" s="30"/>
      <c r="M34" s="30"/>
      <c r="N34" s="30"/>
      <c r="O34" s="30"/>
      <c r="P34" s="30"/>
      <c r="Q34" s="30"/>
      <c r="R34" s="30"/>
    </row>
    <row r="35" spans="1:18" ht="76.5" x14ac:dyDescent="0.2">
      <c r="A35" s="35">
        <v>20</v>
      </c>
      <c r="B35" s="13" t="s">
        <v>96</v>
      </c>
      <c r="C35" s="14"/>
      <c r="D35" s="1" t="s">
        <v>13</v>
      </c>
      <c r="E35" s="54">
        <v>4.5</v>
      </c>
      <c r="F35" s="25"/>
      <c r="G35" s="2">
        <f t="shared" si="0"/>
        <v>0</v>
      </c>
      <c r="H35" s="36"/>
      <c r="I35" s="108"/>
      <c r="J35" s="61"/>
      <c r="K35" s="30"/>
      <c r="L35" s="30"/>
      <c r="M35" s="30"/>
      <c r="N35" s="30"/>
      <c r="O35" s="30"/>
      <c r="P35" s="30"/>
      <c r="Q35" s="30"/>
      <c r="R35" s="30"/>
    </row>
    <row r="36" spans="1:18" ht="51" x14ac:dyDescent="0.2">
      <c r="A36" s="35">
        <v>21</v>
      </c>
      <c r="B36" s="13" t="s">
        <v>97</v>
      </c>
      <c r="C36" s="14"/>
      <c r="D36" s="1" t="s">
        <v>13</v>
      </c>
      <c r="E36" s="54">
        <v>4.5</v>
      </c>
      <c r="F36" s="25"/>
      <c r="G36" s="2">
        <f t="shared" si="0"/>
        <v>0</v>
      </c>
      <c r="H36" s="36"/>
      <c r="I36" s="108"/>
      <c r="J36" s="61"/>
      <c r="K36" s="30"/>
      <c r="L36" s="30"/>
      <c r="M36" s="30"/>
      <c r="N36" s="30"/>
      <c r="O36" s="30"/>
      <c r="P36" s="30"/>
      <c r="Q36" s="30"/>
      <c r="R36" s="30"/>
    </row>
    <row r="37" spans="1:18" ht="33.75" customHeight="1" x14ac:dyDescent="0.2">
      <c r="A37" s="35">
        <v>22</v>
      </c>
      <c r="B37" s="13" t="s">
        <v>98</v>
      </c>
      <c r="C37" s="14"/>
      <c r="D37" s="1" t="s">
        <v>16</v>
      </c>
      <c r="E37" s="54">
        <v>4.75</v>
      </c>
      <c r="F37" s="25"/>
      <c r="G37" s="2">
        <f t="shared" si="0"/>
        <v>0</v>
      </c>
      <c r="H37" s="36"/>
      <c r="I37" s="107"/>
      <c r="J37" s="61"/>
      <c r="K37" s="30"/>
      <c r="L37" s="30"/>
      <c r="M37" s="30"/>
      <c r="N37" s="30"/>
      <c r="O37" s="30"/>
      <c r="P37" s="30"/>
      <c r="Q37" s="30"/>
      <c r="R37" s="30"/>
    </row>
    <row r="38" spans="1:18" ht="63.75" x14ac:dyDescent="0.2">
      <c r="A38" s="35">
        <v>23</v>
      </c>
      <c r="B38" s="13" t="s">
        <v>99</v>
      </c>
      <c r="C38" s="15"/>
      <c r="D38" s="1" t="s">
        <v>18</v>
      </c>
      <c r="E38" s="54">
        <v>7.2</v>
      </c>
      <c r="F38" s="25"/>
      <c r="G38" s="2">
        <f t="shared" si="0"/>
        <v>0</v>
      </c>
      <c r="H38" s="36"/>
      <c r="I38" s="108"/>
      <c r="J38" s="61"/>
      <c r="K38" s="30"/>
      <c r="L38" s="30"/>
      <c r="M38" s="30"/>
      <c r="N38" s="30"/>
      <c r="O38" s="30"/>
      <c r="P38" s="30"/>
      <c r="Q38" s="30"/>
      <c r="R38" s="30"/>
    </row>
    <row r="39" spans="1:18" ht="38.25" x14ac:dyDescent="0.2">
      <c r="A39" s="35">
        <v>24</v>
      </c>
      <c r="B39" s="13" t="s">
        <v>100</v>
      </c>
      <c r="C39" s="15"/>
      <c r="D39" s="1" t="s">
        <v>19</v>
      </c>
      <c r="E39" s="54">
        <v>5.2</v>
      </c>
      <c r="F39" s="25"/>
      <c r="G39" s="2">
        <f t="shared" si="0"/>
        <v>0</v>
      </c>
      <c r="H39" s="36"/>
      <c r="I39" s="108"/>
      <c r="J39" s="61"/>
      <c r="K39" s="30"/>
      <c r="L39" s="30"/>
      <c r="M39" s="30"/>
      <c r="N39" s="30"/>
      <c r="O39" s="30"/>
      <c r="P39" s="30"/>
      <c r="Q39" s="30"/>
      <c r="R39" s="30"/>
    </row>
    <row r="40" spans="1:18" ht="38.25" x14ac:dyDescent="0.2">
      <c r="A40" s="35">
        <v>25</v>
      </c>
      <c r="B40" s="13" t="s">
        <v>101</v>
      </c>
      <c r="C40" s="15"/>
      <c r="D40" s="1" t="s">
        <v>19</v>
      </c>
      <c r="E40" s="54">
        <v>5.2</v>
      </c>
      <c r="F40" s="25"/>
      <c r="G40" s="2">
        <f t="shared" si="0"/>
        <v>0</v>
      </c>
      <c r="H40" s="36"/>
      <c r="I40" s="108"/>
      <c r="J40" s="61"/>
      <c r="K40" s="30"/>
      <c r="L40" s="30"/>
      <c r="M40" s="30"/>
      <c r="N40" s="30"/>
      <c r="O40" s="30"/>
      <c r="P40" s="30"/>
      <c r="Q40" s="30"/>
      <c r="R40" s="30"/>
    </row>
    <row r="41" spans="1:18" ht="33.75" customHeight="1" x14ac:dyDescent="0.2">
      <c r="A41" s="35">
        <v>26</v>
      </c>
      <c r="B41" s="13" t="s">
        <v>102</v>
      </c>
      <c r="C41" s="14"/>
      <c r="D41" s="1" t="s">
        <v>19</v>
      </c>
      <c r="E41" s="54">
        <v>5.2</v>
      </c>
      <c r="F41" s="25"/>
      <c r="G41" s="2">
        <f t="shared" si="0"/>
        <v>0</v>
      </c>
      <c r="H41" s="36"/>
      <c r="I41" s="107"/>
      <c r="J41" s="61"/>
      <c r="K41" s="30"/>
      <c r="L41" s="30"/>
      <c r="M41" s="30"/>
      <c r="N41" s="30"/>
      <c r="O41" s="30"/>
      <c r="P41" s="30"/>
      <c r="Q41" s="30"/>
      <c r="R41" s="30"/>
    </row>
    <row r="42" spans="1:18" ht="38.25" x14ac:dyDescent="0.2">
      <c r="A42" s="35">
        <v>27</v>
      </c>
      <c r="B42" s="13" t="s">
        <v>103</v>
      </c>
      <c r="C42" s="14"/>
      <c r="D42" s="1" t="s">
        <v>14</v>
      </c>
      <c r="E42" s="54">
        <v>3.5</v>
      </c>
      <c r="F42" s="25"/>
      <c r="G42" s="2">
        <f t="shared" si="0"/>
        <v>0</v>
      </c>
      <c r="H42" s="36"/>
      <c r="I42" s="108"/>
      <c r="J42" s="61"/>
      <c r="K42" s="30"/>
      <c r="L42" s="30"/>
      <c r="M42" s="30"/>
      <c r="N42" s="30"/>
      <c r="O42" s="30"/>
      <c r="P42" s="30"/>
      <c r="Q42" s="30"/>
      <c r="R42" s="30"/>
    </row>
    <row r="43" spans="1:18" ht="38.25" x14ac:dyDescent="0.2">
      <c r="A43" s="35">
        <v>28</v>
      </c>
      <c r="B43" s="13" t="s">
        <v>104</v>
      </c>
      <c r="C43" s="14"/>
      <c r="D43" s="1" t="s">
        <v>20</v>
      </c>
      <c r="E43" s="54">
        <v>1.95</v>
      </c>
      <c r="F43" s="25"/>
      <c r="G43" s="2">
        <f t="shared" si="0"/>
        <v>0</v>
      </c>
      <c r="H43" s="36"/>
      <c r="I43" s="108"/>
      <c r="J43" s="61"/>
      <c r="K43" s="30"/>
      <c r="L43" s="30"/>
      <c r="M43" s="30"/>
      <c r="N43" s="30"/>
      <c r="O43" s="30"/>
      <c r="P43" s="30"/>
      <c r="Q43" s="30"/>
      <c r="R43" s="30"/>
    </row>
    <row r="44" spans="1:18" ht="38.25" x14ac:dyDescent="0.2">
      <c r="A44" s="35">
        <v>29</v>
      </c>
      <c r="B44" s="13" t="s">
        <v>170</v>
      </c>
      <c r="C44" s="15"/>
      <c r="D44" s="1" t="s">
        <v>20</v>
      </c>
      <c r="E44" s="54">
        <v>3.2</v>
      </c>
      <c r="F44" s="25"/>
      <c r="G44" s="2">
        <f t="shared" si="0"/>
        <v>0</v>
      </c>
      <c r="H44" s="36"/>
      <c r="I44" s="108"/>
      <c r="J44" s="61"/>
      <c r="K44" s="30"/>
      <c r="L44" s="30"/>
      <c r="M44" s="30"/>
      <c r="N44" s="30"/>
      <c r="O44" s="30"/>
      <c r="P44" s="30"/>
      <c r="Q44" s="30"/>
      <c r="R44" s="30"/>
    </row>
    <row r="45" spans="1:18" ht="33.75" customHeight="1" x14ac:dyDescent="0.2">
      <c r="A45" s="35">
        <v>30</v>
      </c>
      <c r="B45" s="13" t="s">
        <v>105</v>
      </c>
      <c r="C45" s="15"/>
      <c r="D45" s="1" t="s">
        <v>275</v>
      </c>
      <c r="E45" s="54">
        <v>6.1</v>
      </c>
      <c r="F45" s="25"/>
      <c r="G45" s="2">
        <f t="shared" si="0"/>
        <v>0</v>
      </c>
      <c r="H45" s="36"/>
      <c r="I45" s="107"/>
      <c r="J45" s="61"/>
      <c r="K45" s="30"/>
      <c r="L45" s="30"/>
      <c r="M45" s="30"/>
      <c r="N45" s="30"/>
      <c r="O45" s="30"/>
      <c r="P45" s="30"/>
      <c r="Q45" s="30"/>
      <c r="R45" s="30"/>
    </row>
    <row r="46" spans="1:18" ht="38.25" x14ac:dyDescent="0.2">
      <c r="A46" s="35">
        <v>31</v>
      </c>
      <c r="B46" s="13" t="s">
        <v>106</v>
      </c>
      <c r="C46" s="14"/>
      <c r="D46" s="1" t="s">
        <v>16</v>
      </c>
      <c r="E46" s="54">
        <v>6.2</v>
      </c>
      <c r="F46" s="25"/>
      <c r="G46" s="2">
        <f t="shared" si="0"/>
        <v>0</v>
      </c>
      <c r="H46" s="36"/>
      <c r="I46" s="108"/>
      <c r="J46" s="61"/>
      <c r="K46" s="30"/>
      <c r="L46" s="30"/>
      <c r="M46" s="30"/>
      <c r="N46" s="30"/>
      <c r="O46" s="30"/>
      <c r="P46" s="30"/>
      <c r="Q46" s="30"/>
      <c r="R46" s="30"/>
    </row>
    <row r="47" spans="1:18" ht="38.25" x14ac:dyDescent="0.2">
      <c r="A47" s="35">
        <v>32</v>
      </c>
      <c r="B47" s="13" t="s">
        <v>107</v>
      </c>
      <c r="C47" s="14"/>
      <c r="D47" s="1" t="s">
        <v>16</v>
      </c>
      <c r="E47" s="54">
        <v>3.2</v>
      </c>
      <c r="F47" s="25"/>
      <c r="G47" s="2">
        <f t="shared" si="0"/>
        <v>0</v>
      </c>
      <c r="H47" s="36"/>
      <c r="I47" s="108"/>
      <c r="J47" s="61"/>
      <c r="K47" s="30"/>
      <c r="L47" s="30"/>
      <c r="M47" s="30"/>
      <c r="N47" s="30"/>
      <c r="O47" s="30"/>
      <c r="P47" s="30"/>
      <c r="Q47" s="30"/>
      <c r="R47" s="30"/>
    </row>
    <row r="48" spans="1:18" ht="38.25" x14ac:dyDescent="0.2">
      <c r="A48" s="35">
        <v>33</v>
      </c>
      <c r="B48" s="13" t="s">
        <v>108</v>
      </c>
      <c r="C48" s="14"/>
      <c r="D48" s="1" t="s">
        <v>21</v>
      </c>
      <c r="E48" s="54">
        <v>4.2</v>
      </c>
      <c r="F48" s="25"/>
      <c r="G48" s="2">
        <f t="shared" si="0"/>
        <v>0</v>
      </c>
      <c r="H48" s="36"/>
      <c r="I48" s="108"/>
      <c r="J48" s="61"/>
      <c r="K48" s="30"/>
      <c r="L48" s="30"/>
      <c r="M48" s="30"/>
      <c r="N48" s="30"/>
      <c r="O48" s="30"/>
      <c r="P48" s="30"/>
      <c r="Q48" s="30"/>
      <c r="R48" s="30"/>
    </row>
    <row r="49" spans="1:18" ht="33.75" customHeight="1" x14ac:dyDescent="0.2">
      <c r="A49" s="35">
        <v>34</v>
      </c>
      <c r="B49" s="13" t="s">
        <v>109</v>
      </c>
      <c r="C49" s="14"/>
      <c r="D49" s="1" t="s">
        <v>13</v>
      </c>
      <c r="E49" s="54">
        <v>4.0999999999999996</v>
      </c>
      <c r="F49" s="25"/>
      <c r="G49" s="2">
        <f t="shared" si="0"/>
        <v>0</v>
      </c>
      <c r="H49" s="36"/>
      <c r="I49" s="108"/>
      <c r="J49" s="61"/>
      <c r="K49" s="30"/>
      <c r="L49" s="30"/>
      <c r="M49" s="30"/>
      <c r="N49" s="30"/>
      <c r="O49" s="30"/>
      <c r="P49" s="30"/>
      <c r="Q49" s="30"/>
      <c r="R49" s="30"/>
    </row>
    <row r="50" spans="1:18" ht="42.75" customHeight="1" x14ac:dyDescent="0.2">
      <c r="A50" s="35">
        <v>35</v>
      </c>
      <c r="B50" s="13" t="s">
        <v>110</v>
      </c>
      <c r="C50" s="14"/>
      <c r="D50" s="1" t="s">
        <v>22</v>
      </c>
      <c r="E50" s="54">
        <v>4.5</v>
      </c>
      <c r="F50" s="25"/>
      <c r="G50" s="2">
        <f t="shared" si="0"/>
        <v>0</v>
      </c>
      <c r="H50" s="36"/>
      <c r="I50" s="108"/>
      <c r="J50" s="61"/>
      <c r="K50" s="30"/>
      <c r="L50" s="30"/>
      <c r="M50" s="30"/>
      <c r="N50" s="30"/>
      <c r="O50" s="30"/>
      <c r="P50" s="30"/>
      <c r="Q50" s="30"/>
      <c r="R50" s="30"/>
    </row>
    <row r="51" spans="1:18" ht="42" customHeight="1" x14ac:dyDescent="0.2">
      <c r="A51" s="35">
        <v>36</v>
      </c>
      <c r="B51" s="13" t="s">
        <v>111</v>
      </c>
      <c r="C51" s="14"/>
      <c r="D51" s="1" t="s">
        <v>22</v>
      </c>
      <c r="E51" s="54">
        <v>3.75</v>
      </c>
      <c r="F51" s="25"/>
      <c r="G51" s="2">
        <f t="shared" si="0"/>
        <v>0</v>
      </c>
      <c r="H51" s="36"/>
      <c r="I51" s="108"/>
      <c r="J51" s="61"/>
      <c r="K51" s="30"/>
      <c r="L51" s="30"/>
      <c r="M51" s="30"/>
      <c r="N51" s="30"/>
      <c r="O51" s="30"/>
      <c r="P51" s="30"/>
      <c r="Q51" s="30"/>
      <c r="R51" s="30"/>
    </row>
    <row r="52" spans="1:18" ht="38.25" x14ac:dyDescent="0.2">
      <c r="A52" s="35">
        <v>37</v>
      </c>
      <c r="B52" s="16" t="s">
        <v>77</v>
      </c>
      <c r="C52" s="9"/>
      <c r="D52" s="9" t="s">
        <v>4</v>
      </c>
      <c r="E52" s="55" t="s">
        <v>5</v>
      </c>
      <c r="F52" s="12" t="s">
        <v>6</v>
      </c>
      <c r="G52" s="10" t="s">
        <v>7</v>
      </c>
      <c r="H52" s="59" t="s">
        <v>8</v>
      </c>
      <c r="I52" s="34"/>
      <c r="J52" s="61"/>
      <c r="K52" s="30"/>
      <c r="L52" s="30"/>
      <c r="M52" s="30"/>
      <c r="N52" s="30"/>
      <c r="O52" s="30"/>
      <c r="P52" s="30"/>
      <c r="Q52" s="30"/>
      <c r="R52" s="30"/>
    </row>
    <row r="53" spans="1:18" ht="33.75" customHeight="1" x14ac:dyDescent="0.2">
      <c r="A53" s="35">
        <v>38</v>
      </c>
      <c r="B53" s="13" t="s">
        <v>112</v>
      </c>
      <c r="C53" s="14"/>
      <c r="D53" s="1" t="s">
        <v>13</v>
      </c>
      <c r="E53" s="54">
        <v>3.1</v>
      </c>
      <c r="F53" s="25"/>
      <c r="G53" s="2">
        <f t="shared" ref="G53:G69" si="1">E53*F53</f>
        <v>0</v>
      </c>
      <c r="H53" s="36"/>
      <c r="I53" s="107"/>
      <c r="J53" s="61"/>
      <c r="K53" s="30"/>
      <c r="L53" s="30"/>
      <c r="M53" s="30"/>
      <c r="N53" s="30"/>
      <c r="O53" s="30"/>
      <c r="P53" s="30"/>
      <c r="Q53" s="30"/>
      <c r="R53" s="30"/>
    </row>
    <row r="54" spans="1:18" ht="38.25" x14ac:dyDescent="0.2">
      <c r="A54" s="35">
        <v>39</v>
      </c>
      <c r="B54" s="13" t="s">
        <v>113</v>
      </c>
      <c r="C54" s="14"/>
      <c r="D54" s="1" t="s">
        <v>286</v>
      </c>
      <c r="E54" s="54">
        <v>3.3</v>
      </c>
      <c r="F54" s="25"/>
      <c r="G54" s="2">
        <f t="shared" si="1"/>
        <v>0</v>
      </c>
      <c r="H54" s="36"/>
      <c r="I54" s="107"/>
      <c r="J54" s="61"/>
      <c r="K54" s="30"/>
      <c r="L54" s="30"/>
      <c r="M54" s="30"/>
      <c r="N54" s="30"/>
      <c r="O54" s="30"/>
      <c r="P54" s="30"/>
      <c r="Q54" s="30"/>
      <c r="R54" s="30"/>
    </row>
    <row r="55" spans="1:18" ht="51" x14ac:dyDescent="0.2">
      <c r="A55" s="35">
        <v>40</v>
      </c>
      <c r="B55" s="13" t="s">
        <v>114</v>
      </c>
      <c r="C55" s="14"/>
      <c r="D55" s="1" t="s">
        <v>16</v>
      </c>
      <c r="E55" s="54">
        <v>6.2</v>
      </c>
      <c r="F55" s="25"/>
      <c r="G55" s="2">
        <f t="shared" si="1"/>
        <v>0</v>
      </c>
      <c r="H55" s="36"/>
      <c r="I55" s="107"/>
      <c r="J55" s="61"/>
      <c r="K55" s="30"/>
      <c r="L55" s="30"/>
      <c r="M55" s="30"/>
      <c r="N55" s="30"/>
      <c r="O55" s="30"/>
      <c r="P55" s="30"/>
      <c r="Q55" s="30"/>
      <c r="R55" s="30"/>
    </row>
    <row r="56" spans="1:18" ht="38.25" x14ac:dyDescent="0.2">
      <c r="A56" s="35">
        <v>41</v>
      </c>
      <c r="B56" s="13" t="s">
        <v>115</v>
      </c>
      <c r="C56" s="15"/>
      <c r="D56" s="1" t="s">
        <v>16</v>
      </c>
      <c r="E56" s="54">
        <v>8.1999999999999993</v>
      </c>
      <c r="F56" s="25"/>
      <c r="G56" s="2">
        <f t="shared" si="1"/>
        <v>0</v>
      </c>
      <c r="H56" s="36"/>
      <c r="I56" s="107"/>
      <c r="J56" s="61"/>
      <c r="K56" s="30"/>
      <c r="L56" s="30"/>
      <c r="M56" s="30"/>
      <c r="N56" s="30"/>
      <c r="O56" s="30"/>
      <c r="P56" s="30"/>
      <c r="Q56" s="30"/>
      <c r="R56" s="30"/>
    </row>
    <row r="57" spans="1:18" ht="52.5" customHeight="1" x14ac:dyDescent="0.2">
      <c r="A57" s="35">
        <v>42</v>
      </c>
      <c r="B57" s="13" t="s">
        <v>116</v>
      </c>
      <c r="C57" s="15"/>
      <c r="D57" s="1" t="s">
        <v>16</v>
      </c>
      <c r="E57" s="54">
        <v>8.1999999999999993</v>
      </c>
      <c r="F57" s="25"/>
      <c r="G57" s="2">
        <f t="shared" si="1"/>
        <v>0</v>
      </c>
      <c r="H57" s="36"/>
      <c r="I57" s="107"/>
      <c r="J57" s="61"/>
      <c r="K57" s="30"/>
      <c r="L57" s="30"/>
      <c r="M57" s="30"/>
      <c r="N57" s="30"/>
      <c r="O57" s="30"/>
      <c r="P57" s="30"/>
      <c r="Q57" s="30"/>
      <c r="R57" s="30"/>
    </row>
    <row r="58" spans="1:18" ht="38.25" x14ac:dyDescent="0.2">
      <c r="A58" s="35">
        <v>43</v>
      </c>
      <c r="B58" s="13" t="s">
        <v>117</v>
      </c>
      <c r="C58" s="14"/>
      <c r="D58" s="1" t="s">
        <v>24</v>
      </c>
      <c r="E58" s="54">
        <v>4.75</v>
      </c>
      <c r="F58" s="25"/>
      <c r="G58" s="2">
        <f t="shared" si="1"/>
        <v>0</v>
      </c>
      <c r="H58" s="36"/>
      <c r="I58" s="107"/>
      <c r="J58" s="61"/>
      <c r="K58" s="30"/>
      <c r="L58" s="30"/>
      <c r="M58" s="30"/>
      <c r="N58" s="30"/>
      <c r="O58" s="30"/>
      <c r="P58" s="30"/>
      <c r="Q58" s="30"/>
      <c r="R58" s="30"/>
    </row>
    <row r="59" spans="1:18" ht="51" x14ac:dyDescent="0.2">
      <c r="A59" s="35">
        <v>44</v>
      </c>
      <c r="B59" s="13" t="s">
        <v>118</v>
      </c>
      <c r="C59" s="14"/>
      <c r="D59" s="1" t="s">
        <v>16</v>
      </c>
      <c r="E59" s="54">
        <v>6.99</v>
      </c>
      <c r="F59" s="25"/>
      <c r="G59" s="2">
        <f t="shared" si="1"/>
        <v>0</v>
      </c>
      <c r="H59" s="36"/>
      <c r="I59" s="107"/>
      <c r="J59" s="61"/>
      <c r="K59" s="30"/>
      <c r="L59" s="30"/>
      <c r="M59" s="30"/>
      <c r="N59" s="30"/>
      <c r="O59" s="30"/>
      <c r="P59" s="30"/>
      <c r="Q59" s="30"/>
      <c r="R59" s="30"/>
    </row>
    <row r="60" spans="1:18" ht="33.75" customHeight="1" x14ac:dyDescent="0.2">
      <c r="A60" s="35">
        <v>45</v>
      </c>
      <c r="B60" s="13" t="s">
        <v>271</v>
      </c>
      <c r="C60" s="14"/>
      <c r="D60" s="1" t="s">
        <v>13</v>
      </c>
      <c r="E60" s="54">
        <v>5.8</v>
      </c>
      <c r="F60" s="25"/>
      <c r="G60" s="2">
        <f t="shared" si="1"/>
        <v>0</v>
      </c>
      <c r="H60" s="36"/>
      <c r="I60" s="107"/>
      <c r="J60" s="61"/>
      <c r="K60" s="30"/>
      <c r="L60" s="30"/>
      <c r="M60" s="30"/>
      <c r="N60" s="30"/>
      <c r="O60" s="30"/>
      <c r="P60" s="30"/>
      <c r="Q60" s="30"/>
      <c r="R60" s="30"/>
    </row>
    <row r="61" spans="1:18" ht="38.25" x14ac:dyDescent="0.2">
      <c r="A61" s="35">
        <v>46</v>
      </c>
      <c r="B61" s="13" t="s">
        <v>119</v>
      </c>
      <c r="C61" s="15"/>
      <c r="D61" s="1" t="s">
        <v>13</v>
      </c>
      <c r="E61" s="54">
        <v>5.9</v>
      </c>
      <c r="F61" s="25"/>
      <c r="G61" s="2">
        <f t="shared" si="1"/>
        <v>0</v>
      </c>
      <c r="H61" s="36"/>
      <c r="I61" s="107"/>
      <c r="J61" s="61"/>
      <c r="K61" s="30"/>
      <c r="L61" s="30"/>
      <c r="M61" s="30"/>
      <c r="N61" s="30"/>
      <c r="O61" s="30"/>
      <c r="P61" s="30"/>
      <c r="Q61" s="30"/>
      <c r="R61" s="30"/>
    </row>
    <row r="62" spans="1:18" ht="51" x14ac:dyDescent="0.2">
      <c r="A62" s="35">
        <v>47</v>
      </c>
      <c r="B62" s="13" t="s">
        <v>120</v>
      </c>
      <c r="C62" s="14"/>
      <c r="D62" s="1" t="s">
        <v>9</v>
      </c>
      <c r="E62" s="54">
        <v>3.9</v>
      </c>
      <c r="F62" s="25"/>
      <c r="G62" s="2">
        <f t="shared" si="1"/>
        <v>0</v>
      </c>
      <c r="H62" s="36"/>
      <c r="I62" s="107"/>
      <c r="J62" s="61"/>
      <c r="K62" s="30"/>
      <c r="L62" s="30"/>
      <c r="M62" s="30"/>
      <c r="N62" s="30"/>
      <c r="O62" s="30"/>
      <c r="P62" s="30"/>
      <c r="Q62" s="30"/>
      <c r="R62" s="30"/>
    </row>
    <row r="63" spans="1:18" ht="51" x14ac:dyDescent="0.2">
      <c r="A63" s="35">
        <v>48</v>
      </c>
      <c r="B63" s="13" t="s">
        <v>121</v>
      </c>
      <c r="C63" s="14"/>
      <c r="D63" s="1" t="s">
        <v>287</v>
      </c>
      <c r="E63" s="54">
        <v>4.0999999999999996</v>
      </c>
      <c r="F63" s="25"/>
      <c r="G63" s="2">
        <f t="shared" si="1"/>
        <v>0</v>
      </c>
      <c r="H63" s="36"/>
      <c r="I63" s="107"/>
      <c r="J63" s="61"/>
      <c r="K63" s="30"/>
      <c r="L63" s="30"/>
      <c r="M63" s="30"/>
      <c r="N63" s="30"/>
      <c r="O63" s="30"/>
      <c r="P63" s="30"/>
      <c r="Q63" s="30"/>
      <c r="R63" s="30"/>
    </row>
    <row r="64" spans="1:18" ht="51" x14ac:dyDescent="0.2">
      <c r="A64" s="35">
        <v>49</v>
      </c>
      <c r="B64" s="13" t="s">
        <v>122</v>
      </c>
      <c r="C64" s="14"/>
      <c r="D64" s="1" t="s">
        <v>13</v>
      </c>
      <c r="E64" s="54">
        <v>4.0999999999999996</v>
      </c>
      <c r="F64" s="25"/>
      <c r="G64" s="2">
        <f t="shared" si="1"/>
        <v>0</v>
      </c>
      <c r="H64" s="36"/>
      <c r="I64" s="107"/>
      <c r="J64" s="61"/>
      <c r="K64" s="30"/>
      <c r="L64" s="30"/>
      <c r="M64" s="30"/>
      <c r="N64" s="30"/>
      <c r="O64" s="30"/>
      <c r="P64" s="30"/>
      <c r="Q64" s="30"/>
      <c r="R64" s="30"/>
    </row>
    <row r="65" spans="1:18" ht="38.25" x14ac:dyDescent="0.2">
      <c r="A65" s="35">
        <v>50</v>
      </c>
      <c r="B65" s="13" t="s">
        <v>123</v>
      </c>
      <c r="C65" s="14"/>
      <c r="D65" s="1" t="s">
        <v>18</v>
      </c>
      <c r="E65" s="54">
        <v>2.5</v>
      </c>
      <c r="F65" s="25"/>
      <c r="G65" s="2">
        <f t="shared" si="1"/>
        <v>0</v>
      </c>
      <c r="H65" s="36"/>
      <c r="I65" s="107"/>
      <c r="J65" s="61"/>
      <c r="K65" s="30"/>
      <c r="L65" s="30"/>
      <c r="M65" s="30"/>
      <c r="N65" s="30"/>
      <c r="O65" s="30"/>
      <c r="P65" s="30"/>
      <c r="Q65" s="30"/>
      <c r="R65" s="30"/>
    </row>
    <row r="66" spans="1:18" ht="38.25" x14ac:dyDescent="0.2">
      <c r="A66" s="35">
        <v>51</v>
      </c>
      <c r="B66" s="13" t="s">
        <v>124</v>
      </c>
      <c r="C66" s="15"/>
      <c r="D66" s="1" t="s">
        <v>25</v>
      </c>
      <c r="E66" s="54">
        <v>4</v>
      </c>
      <c r="F66" s="25"/>
      <c r="G66" s="2">
        <f t="shared" si="1"/>
        <v>0</v>
      </c>
      <c r="H66" s="36"/>
      <c r="I66" s="107"/>
      <c r="J66" s="61"/>
      <c r="K66" s="30"/>
      <c r="L66" s="30"/>
      <c r="M66" s="30"/>
      <c r="N66" s="30"/>
      <c r="O66" s="30"/>
      <c r="P66" s="30"/>
      <c r="Q66" s="30"/>
      <c r="R66" s="30"/>
    </row>
    <row r="67" spans="1:18" ht="38.25" x14ac:dyDescent="0.2">
      <c r="A67" s="35">
        <v>52</v>
      </c>
      <c r="B67" s="13" t="s">
        <v>125</v>
      </c>
      <c r="C67" s="15"/>
      <c r="D67" s="1" t="s">
        <v>26</v>
      </c>
      <c r="E67" s="54">
        <v>4</v>
      </c>
      <c r="F67" s="25"/>
      <c r="G67" s="2">
        <f t="shared" si="1"/>
        <v>0</v>
      </c>
      <c r="H67" s="36"/>
      <c r="I67" s="107"/>
      <c r="J67" s="61"/>
      <c r="K67" s="30"/>
      <c r="L67" s="30"/>
      <c r="M67" s="30"/>
      <c r="N67" s="30"/>
      <c r="O67" s="30"/>
      <c r="P67" s="30"/>
      <c r="Q67" s="30"/>
      <c r="R67" s="30"/>
    </row>
    <row r="68" spans="1:18" ht="38.25" x14ac:dyDescent="0.2">
      <c r="A68" s="35">
        <v>53</v>
      </c>
      <c r="B68" s="13" t="s">
        <v>272</v>
      </c>
      <c r="C68" s="14"/>
      <c r="D68" s="1" t="s">
        <v>18</v>
      </c>
      <c r="E68" s="54">
        <v>6.7</v>
      </c>
      <c r="F68" s="25"/>
      <c r="G68" s="2">
        <f t="shared" si="1"/>
        <v>0</v>
      </c>
      <c r="H68" s="36"/>
      <c r="I68" s="107"/>
      <c r="J68" s="61"/>
      <c r="K68" s="30"/>
      <c r="L68" s="30"/>
      <c r="M68" s="30"/>
      <c r="N68" s="30"/>
      <c r="O68" s="30"/>
      <c r="P68" s="30"/>
      <c r="Q68" s="30"/>
      <c r="R68" s="30"/>
    </row>
    <row r="69" spans="1:18" ht="51" x14ac:dyDescent="0.2">
      <c r="A69" s="35">
        <v>54</v>
      </c>
      <c r="B69" s="13" t="s">
        <v>126</v>
      </c>
      <c r="C69" s="14"/>
      <c r="D69" s="1" t="s">
        <v>16</v>
      </c>
      <c r="E69" s="54">
        <v>6.1</v>
      </c>
      <c r="F69" s="25"/>
      <c r="G69" s="2">
        <f t="shared" si="1"/>
        <v>0</v>
      </c>
      <c r="H69" s="36"/>
      <c r="I69" s="107"/>
      <c r="J69" s="61"/>
      <c r="K69" s="30"/>
      <c r="L69" s="30"/>
      <c r="M69" s="30"/>
      <c r="N69" s="30"/>
      <c r="O69" s="30"/>
      <c r="P69" s="30"/>
      <c r="Q69" s="30"/>
      <c r="R69" s="30"/>
    </row>
    <row r="70" spans="1:18" ht="51" x14ac:dyDescent="0.2">
      <c r="A70" s="35">
        <v>55</v>
      </c>
      <c r="B70" s="16" t="s">
        <v>27</v>
      </c>
      <c r="C70" s="9"/>
      <c r="D70" s="9" t="s">
        <v>4</v>
      </c>
      <c r="E70" s="55" t="s">
        <v>5</v>
      </c>
      <c r="F70" s="12" t="s">
        <v>6</v>
      </c>
      <c r="G70" s="10" t="s">
        <v>7</v>
      </c>
      <c r="H70" s="59" t="s">
        <v>79</v>
      </c>
      <c r="I70" s="33"/>
      <c r="J70" s="61"/>
      <c r="K70" s="30"/>
      <c r="L70" s="30"/>
      <c r="M70" s="30"/>
      <c r="N70" s="30"/>
      <c r="O70" s="30"/>
      <c r="P70" s="30"/>
      <c r="Q70" s="30"/>
      <c r="R70" s="30"/>
    </row>
    <row r="71" spans="1:18" ht="38.25" x14ac:dyDescent="0.2">
      <c r="A71" s="35">
        <v>56</v>
      </c>
      <c r="B71" s="13" t="s">
        <v>127</v>
      </c>
      <c r="C71" s="14"/>
      <c r="D71" s="1" t="s">
        <v>11</v>
      </c>
      <c r="E71" s="54">
        <v>2.5</v>
      </c>
      <c r="F71" s="25"/>
      <c r="G71" s="2">
        <f t="shared" ref="G71:G104" si="2">E71*F71</f>
        <v>0</v>
      </c>
      <c r="H71" s="36"/>
      <c r="I71" s="107"/>
      <c r="J71" s="61"/>
      <c r="K71" s="30"/>
      <c r="L71" s="30"/>
      <c r="M71" s="30"/>
      <c r="N71" s="30"/>
      <c r="O71" s="30"/>
      <c r="P71" s="30"/>
      <c r="Q71" s="30"/>
      <c r="R71" s="30"/>
    </row>
    <row r="72" spans="1:18" ht="38.25" x14ac:dyDescent="0.2">
      <c r="A72" s="35">
        <v>57</v>
      </c>
      <c r="B72" s="13" t="s">
        <v>128</v>
      </c>
      <c r="C72" s="14"/>
      <c r="D72" s="1" t="s">
        <v>11</v>
      </c>
      <c r="E72" s="54">
        <v>3.1</v>
      </c>
      <c r="F72" s="25"/>
      <c r="G72" s="2">
        <f t="shared" si="2"/>
        <v>0</v>
      </c>
      <c r="H72" s="36"/>
      <c r="I72" s="108"/>
      <c r="J72" s="61"/>
      <c r="K72" s="30"/>
      <c r="L72" s="30"/>
      <c r="M72" s="30"/>
      <c r="N72" s="30"/>
      <c r="O72" s="30"/>
      <c r="P72" s="30"/>
      <c r="Q72" s="30"/>
      <c r="R72" s="30"/>
    </row>
    <row r="73" spans="1:18" ht="63.75" x14ac:dyDescent="0.2">
      <c r="A73" s="35">
        <v>58</v>
      </c>
      <c r="B73" s="13" t="s">
        <v>129</v>
      </c>
      <c r="C73" s="14"/>
      <c r="D73" s="1" t="s">
        <v>9</v>
      </c>
      <c r="E73" s="54">
        <v>2.1</v>
      </c>
      <c r="F73" s="25"/>
      <c r="G73" s="2">
        <f t="shared" si="2"/>
        <v>0</v>
      </c>
      <c r="H73" s="36"/>
      <c r="I73" s="108"/>
      <c r="J73" s="61"/>
      <c r="K73" s="30"/>
      <c r="L73" s="30"/>
      <c r="M73" s="30"/>
      <c r="N73" s="30"/>
      <c r="O73" s="30"/>
      <c r="P73" s="30"/>
      <c r="Q73" s="30"/>
      <c r="R73" s="30"/>
    </row>
    <row r="74" spans="1:18" ht="51" x14ac:dyDescent="0.2">
      <c r="A74" s="35">
        <v>59</v>
      </c>
      <c r="B74" s="13" t="s">
        <v>130</v>
      </c>
      <c r="C74" s="15"/>
      <c r="D74" s="1" t="s">
        <v>16</v>
      </c>
      <c r="E74" s="54">
        <v>4.5</v>
      </c>
      <c r="F74" s="25"/>
      <c r="G74" s="2">
        <f t="shared" si="2"/>
        <v>0</v>
      </c>
      <c r="H74" s="36"/>
      <c r="I74" s="108"/>
      <c r="J74" s="61"/>
      <c r="K74" s="30"/>
      <c r="L74" s="30"/>
      <c r="M74" s="30"/>
      <c r="N74" s="30"/>
      <c r="O74" s="30"/>
      <c r="P74" s="30"/>
      <c r="Q74" s="30"/>
      <c r="R74" s="30"/>
    </row>
    <row r="75" spans="1:18" ht="51" x14ac:dyDescent="0.2">
      <c r="A75" s="35">
        <v>60</v>
      </c>
      <c r="B75" s="13" t="s">
        <v>131</v>
      </c>
      <c r="C75" s="15"/>
      <c r="D75" s="1" t="s">
        <v>16</v>
      </c>
      <c r="E75" s="54">
        <v>4.5</v>
      </c>
      <c r="F75" s="25"/>
      <c r="G75" s="2">
        <f t="shared" si="2"/>
        <v>0</v>
      </c>
      <c r="H75" s="36"/>
      <c r="I75" s="108"/>
      <c r="J75" s="61"/>
      <c r="K75" s="30"/>
      <c r="L75" s="30"/>
      <c r="M75" s="30"/>
      <c r="N75" s="30"/>
      <c r="O75" s="30"/>
      <c r="P75" s="30"/>
      <c r="Q75" s="30"/>
      <c r="R75" s="30"/>
    </row>
    <row r="76" spans="1:18" ht="38.25" x14ac:dyDescent="0.2">
      <c r="A76" s="35">
        <v>61</v>
      </c>
      <c r="B76" s="13" t="s">
        <v>132</v>
      </c>
      <c r="C76" s="15"/>
      <c r="D76" s="1" t="s">
        <v>14</v>
      </c>
      <c r="E76" s="54">
        <v>3.1</v>
      </c>
      <c r="F76" s="25"/>
      <c r="G76" s="2">
        <f t="shared" si="2"/>
        <v>0</v>
      </c>
      <c r="H76" s="36"/>
      <c r="I76" s="108"/>
      <c r="J76" s="61"/>
      <c r="K76" s="30"/>
      <c r="L76" s="30"/>
      <c r="M76" s="30"/>
      <c r="N76" s="30"/>
      <c r="O76" s="30"/>
      <c r="P76" s="30"/>
      <c r="Q76" s="30"/>
      <c r="R76" s="30"/>
    </row>
    <row r="77" spans="1:18" ht="38.25" x14ac:dyDescent="0.2">
      <c r="A77" s="35">
        <v>62</v>
      </c>
      <c r="B77" s="13" t="s">
        <v>133</v>
      </c>
      <c r="C77" s="15"/>
      <c r="D77" s="1" t="s">
        <v>28</v>
      </c>
      <c r="E77" s="54">
        <v>2.7</v>
      </c>
      <c r="F77" s="25"/>
      <c r="G77" s="2">
        <f t="shared" si="2"/>
        <v>0</v>
      </c>
      <c r="H77" s="36"/>
      <c r="I77" s="107"/>
      <c r="J77" s="61"/>
      <c r="K77" s="30"/>
      <c r="L77" s="30"/>
      <c r="M77" s="30"/>
      <c r="N77" s="30"/>
      <c r="O77" s="30"/>
      <c r="P77" s="30"/>
      <c r="Q77" s="30"/>
      <c r="R77" s="30"/>
    </row>
    <row r="78" spans="1:18" ht="38.25" x14ac:dyDescent="0.2">
      <c r="A78" s="35">
        <v>63</v>
      </c>
      <c r="B78" s="13" t="s">
        <v>134</v>
      </c>
      <c r="C78" s="14"/>
      <c r="D78" s="1" t="s">
        <v>29</v>
      </c>
      <c r="E78" s="54">
        <v>5.5</v>
      </c>
      <c r="F78" s="25"/>
      <c r="G78" s="2">
        <f t="shared" si="2"/>
        <v>0</v>
      </c>
      <c r="H78" s="36"/>
      <c r="I78" s="108"/>
      <c r="J78" s="61"/>
      <c r="K78" s="30"/>
      <c r="L78" s="30"/>
      <c r="M78" s="30"/>
      <c r="N78" s="30"/>
      <c r="O78" s="30"/>
      <c r="P78" s="30"/>
      <c r="Q78" s="30"/>
      <c r="R78" s="30"/>
    </row>
    <row r="79" spans="1:18" ht="38.25" x14ac:dyDescent="0.2">
      <c r="A79" s="35">
        <v>64</v>
      </c>
      <c r="B79" s="13" t="s">
        <v>135</v>
      </c>
      <c r="C79" s="14"/>
      <c r="D79" s="1" t="s">
        <v>9</v>
      </c>
      <c r="E79" s="54">
        <v>5</v>
      </c>
      <c r="F79" s="25"/>
      <c r="G79" s="2">
        <f t="shared" si="2"/>
        <v>0</v>
      </c>
      <c r="H79" s="36"/>
      <c r="I79" s="108"/>
      <c r="J79" s="61"/>
      <c r="K79" s="30"/>
      <c r="L79" s="30"/>
      <c r="M79" s="30"/>
      <c r="N79" s="30"/>
      <c r="O79" s="30"/>
      <c r="P79" s="30"/>
      <c r="Q79" s="30"/>
      <c r="R79" s="30"/>
    </row>
    <row r="80" spans="1:18" ht="38.25" x14ac:dyDescent="0.2">
      <c r="A80" s="35">
        <v>65</v>
      </c>
      <c r="B80" s="13" t="s">
        <v>136</v>
      </c>
      <c r="C80" s="14"/>
      <c r="D80" s="1" t="s">
        <v>30</v>
      </c>
      <c r="E80" s="54">
        <v>10.5</v>
      </c>
      <c r="F80" s="25"/>
      <c r="G80" s="2">
        <f t="shared" si="2"/>
        <v>0</v>
      </c>
      <c r="H80" s="36"/>
      <c r="I80" s="108"/>
      <c r="J80" s="61"/>
      <c r="K80" s="30"/>
      <c r="L80" s="30"/>
      <c r="M80" s="30"/>
      <c r="N80" s="30"/>
      <c r="O80" s="30"/>
      <c r="P80" s="30"/>
      <c r="Q80" s="30"/>
      <c r="R80" s="30"/>
    </row>
    <row r="81" spans="1:18" ht="38.25" x14ac:dyDescent="0.2">
      <c r="A81" s="35">
        <v>66</v>
      </c>
      <c r="B81" s="13" t="s">
        <v>137</v>
      </c>
      <c r="C81" s="15"/>
      <c r="D81" s="1" t="s">
        <v>30</v>
      </c>
      <c r="E81" s="54">
        <v>6</v>
      </c>
      <c r="F81" s="25"/>
      <c r="G81" s="2">
        <f t="shared" si="2"/>
        <v>0</v>
      </c>
      <c r="H81" s="36"/>
      <c r="I81" s="108"/>
      <c r="J81" s="61"/>
      <c r="K81" s="30"/>
      <c r="L81" s="30"/>
      <c r="M81" s="30"/>
      <c r="N81" s="30"/>
      <c r="O81" s="30"/>
      <c r="P81" s="30"/>
      <c r="Q81" s="30"/>
      <c r="R81" s="30"/>
    </row>
    <row r="82" spans="1:18" ht="51" x14ac:dyDescent="0.2">
      <c r="A82" s="35">
        <v>67</v>
      </c>
      <c r="B82" s="13" t="s">
        <v>138</v>
      </c>
      <c r="C82" s="15"/>
      <c r="D82" s="1" t="s">
        <v>32</v>
      </c>
      <c r="E82" s="54">
        <v>2.8</v>
      </c>
      <c r="F82" s="25"/>
      <c r="G82" s="2">
        <f t="shared" si="2"/>
        <v>0</v>
      </c>
      <c r="H82" s="36"/>
      <c r="I82" s="108"/>
      <c r="J82" s="61"/>
      <c r="K82" s="30"/>
      <c r="L82" s="30"/>
      <c r="M82" s="30"/>
      <c r="N82" s="30"/>
      <c r="O82" s="30"/>
      <c r="P82" s="30"/>
      <c r="Q82" s="30"/>
      <c r="R82" s="30"/>
    </row>
    <row r="83" spans="1:18" ht="38.25" x14ac:dyDescent="0.2">
      <c r="A83" s="35">
        <v>68</v>
      </c>
      <c r="B83" s="13" t="s">
        <v>139</v>
      </c>
      <c r="C83" s="14"/>
      <c r="D83" s="1" t="s">
        <v>32</v>
      </c>
      <c r="E83" s="54">
        <v>2.8</v>
      </c>
      <c r="F83" s="25"/>
      <c r="G83" s="2">
        <f t="shared" si="2"/>
        <v>0</v>
      </c>
      <c r="H83" s="36"/>
      <c r="I83" s="108"/>
      <c r="J83" s="61"/>
      <c r="K83" s="30"/>
      <c r="L83" s="30"/>
      <c r="M83" s="30"/>
      <c r="N83" s="30"/>
      <c r="O83" s="30"/>
      <c r="P83" s="30"/>
      <c r="Q83" s="30"/>
      <c r="R83" s="30"/>
    </row>
    <row r="84" spans="1:18" ht="38.25" x14ac:dyDescent="0.2">
      <c r="A84" s="35">
        <v>69</v>
      </c>
      <c r="B84" s="13" t="s">
        <v>140</v>
      </c>
      <c r="C84" s="14"/>
      <c r="D84" s="1" t="s">
        <v>30</v>
      </c>
      <c r="E84" s="54">
        <v>3.5</v>
      </c>
      <c r="F84" s="25"/>
      <c r="G84" s="2">
        <f t="shared" si="2"/>
        <v>0</v>
      </c>
      <c r="H84" s="36"/>
      <c r="I84" s="107"/>
      <c r="J84" s="61"/>
      <c r="K84" s="30"/>
      <c r="L84" s="30"/>
      <c r="M84" s="30"/>
      <c r="N84" s="30"/>
      <c r="O84" s="30"/>
      <c r="P84" s="30"/>
      <c r="Q84" s="30"/>
      <c r="R84" s="30"/>
    </row>
    <row r="85" spans="1:18" ht="38.25" x14ac:dyDescent="0.2">
      <c r="A85" s="35">
        <v>70</v>
      </c>
      <c r="B85" s="13" t="s">
        <v>141</v>
      </c>
      <c r="C85" s="14"/>
      <c r="D85" s="1" t="s">
        <v>33</v>
      </c>
      <c r="E85" s="54">
        <v>9.25</v>
      </c>
      <c r="F85" s="25"/>
      <c r="G85" s="2">
        <f t="shared" si="2"/>
        <v>0</v>
      </c>
      <c r="H85" s="36"/>
      <c r="I85" s="107"/>
      <c r="J85" s="61"/>
      <c r="K85" s="30"/>
      <c r="L85" s="30"/>
      <c r="M85" s="30"/>
      <c r="N85" s="30"/>
      <c r="O85" s="30"/>
      <c r="P85" s="30"/>
      <c r="Q85" s="30"/>
      <c r="R85" s="30"/>
    </row>
    <row r="86" spans="1:18" ht="38.25" x14ac:dyDescent="0.2">
      <c r="A86" s="35">
        <v>71</v>
      </c>
      <c r="B86" s="13" t="s">
        <v>142</v>
      </c>
      <c r="C86" s="14"/>
      <c r="D86" s="1" t="s">
        <v>14</v>
      </c>
      <c r="E86" s="54">
        <v>2.8</v>
      </c>
      <c r="F86" s="25"/>
      <c r="G86" s="2">
        <f t="shared" si="2"/>
        <v>0</v>
      </c>
      <c r="H86" s="36"/>
      <c r="I86" s="107"/>
      <c r="J86" s="61"/>
      <c r="K86" s="30"/>
      <c r="L86" s="30"/>
      <c r="M86" s="30"/>
      <c r="N86" s="30"/>
      <c r="O86" s="30"/>
      <c r="P86" s="30"/>
      <c r="Q86" s="30"/>
      <c r="R86" s="30"/>
    </row>
    <row r="87" spans="1:18" ht="51" x14ac:dyDescent="0.2">
      <c r="A87" s="35">
        <v>72</v>
      </c>
      <c r="B87" s="13" t="s">
        <v>143</v>
      </c>
      <c r="C87" s="14"/>
      <c r="D87" s="1" t="s">
        <v>21</v>
      </c>
      <c r="E87" s="54">
        <v>3.5</v>
      </c>
      <c r="F87" s="25"/>
      <c r="G87" s="2">
        <f t="shared" si="2"/>
        <v>0</v>
      </c>
      <c r="H87" s="36"/>
      <c r="I87" s="107"/>
      <c r="J87" s="61"/>
      <c r="K87" s="30"/>
      <c r="L87" s="30"/>
      <c r="M87" s="30"/>
      <c r="N87" s="30"/>
      <c r="O87" s="30"/>
      <c r="P87" s="30"/>
      <c r="Q87" s="30"/>
      <c r="R87" s="30"/>
    </row>
    <row r="88" spans="1:18" ht="38.25" x14ac:dyDescent="0.2">
      <c r="A88" s="35">
        <v>73</v>
      </c>
      <c r="B88" s="13" t="s">
        <v>144</v>
      </c>
      <c r="C88" s="14"/>
      <c r="D88" s="1" t="s">
        <v>34</v>
      </c>
      <c r="E88" s="54">
        <v>3.1</v>
      </c>
      <c r="F88" s="25"/>
      <c r="G88" s="2">
        <f t="shared" si="2"/>
        <v>0</v>
      </c>
      <c r="H88" s="36"/>
      <c r="I88" s="107"/>
      <c r="J88" s="61"/>
      <c r="K88" s="30"/>
      <c r="L88" s="30"/>
      <c r="M88" s="30"/>
      <c r="N88" s="30"/>
      <c r="O88" s="30"/>
      <c r="P88" s="30"/>
      <c r="Q88" s="30"/>
      <c r="R88" s="30"/>
    </row>
    <row r="89" spans="1:18" ht="38.25" x14ac:dyDescent="0.2">
      <c r="A89" s="35">
        <v>74</v>
      </c>
      <c r="B89" s="13" t="s">
        <v>145</v>
      </c>
      <c r="C89" s="14"/>
      <c r="D89" s="1" t="s">
        <v>35</v>
      </c>
      <c r="E89" s="54">
        <v>3.5</v>
      </c>
      <c r="F89" s="25"/>
      <c r="G89" s="2">
        <f t="shared" si="2"/>
        <v>0</v>
      </c>
      <c r="H89" s="36"/>
      <c r="I89" s="32"/>
      <c r="J89" s="61"/>
      <c r="K89" s="30"/>
      <c r="L89" s="30"/>
      <c r="M89" s="30"/>
      <c r="N89" s="30"/>
      <c r="O89" s="30"/>
      <c r="P89" s="30"/>
      <c r="Q89" s="30"/>
      <c r="R89" s="30"/>
    </row>
    <row r="90" spans="1:18" ht="38.25" x14ac:dyDescent="0.2">
      <c r="A90" s="35">
        <v>75</v>
      </c>
      <c r="B90" s="13" t="s">
        <v>146</v>
      </c>
      <c r="C90" s="17"/>
      <c r="D90" s="1" t="s">
        <v>36</v>
      </c>
      <c r="E90" s="54">
        <v>3.5</v>
      </c>
      <c r="F90" s="25"/>
      <c r="G90" s="2">
        <f t="shared" si="2"/>
        <v>0</v>
      </c>
      <c r="H90" s="36"/>
      <c r="I90" s="32"/>
      <c r="J90" s="61"/>
      <c r="K90" s="30"/>
      <c r="L90" s="30"/>
      <c r="M90" s="30"/>
      <c r="N90" s="30"/>
      <c r="O90" s="30"/>
      <c r="P90" s="30"/>
      <c r="Q90" s="30"/>
      <c r="R90" s="30"/>
    </row>
    <row r="91" spans="1:18" ht="38.25" x14ac:dyDescent="0.2">
      <c r="A91" s="35">
        <v>76</v>
      </c>
      <c r="B91" s="13" t="s">
        <v>147</v>
      </c>
      <c r="C91" s="17"/>
      <c r="D91" s="1" t="s">
        <v>36</v>
      </c>
      <c r="E91" s="54">
        <v>4.2</v>
      </c>
      <c r="F91" s="25"/>
      <c r="G91" s="2">
        <f t="shared" si="2"/>
        <v>0</v>
      </c>
      <c r="H91" s="36"/>
      <c r="I91" s="32"/>
      <c r="J91" s="61"/>
      <c r="K91" s="30"/>
      <c r="L91" s="30"/>
      <c r="M91" s="30"/>
      <c r="N91" s="30"/>
      <c r="O91" s="30"/>
      <c r="P91" s="30"/>
      <c r="Q91" s="30"/>
      <c r="R91" s="30"/>
    </row>
    <row r="92" spans="1:18" ht="51" x14ac:dyDescent="0.2">
      <c r="A92" s="35">
        <v>77</v>
      </c>
      <c r="B92" s="13" t="s">
        <v>148</v>
      </c>
      <c r="C92" s="17"/>
      <c r="D92" s="1" t="s">
        <v>283</v>
      </c>
      <c r="E92" s="54">
        <v>5.9</v>
      </c>
      <c r="F92" s="25"/>
      <c r="G92" s="2">
        <f t="shared" si="2"/>
        <v>0</v>
      </c>
      <c r="H92" s="36"/>
      <c r="I92" s="107"/>
      <c r="J92" s="61"/>
      <c r="K92" s="30"/>
      <c r="L92" s="30"/>
      <c r="M92" s="30"/>
      <c r="N92" s="30"/>
      <c r="O92" s="30"/>
      <c r="P92" s="30"/>
      <c r="Q92" s="30"/>
      <c r="R92" s="30"/>
    </row>
    <row r="93" spans="1:18" ht="38.25" x14ac:dyDescent="0.2">
      <c r="A93" s="35">
        <v>78</v>
      </c>
      <c r="B93" s="13" t="s">
        <v>149</v>
      </c>
      <c r="C93" s="18"/>
      <c r="D93" s="1" t="s">
        <v>37</v>
      </c>
      <c r="E93" s="54">
        <v>4.0999999999999996</v>
      </c>
      <c r="F93" s="25"/>
      <c r="G93" s="2">
        <f t="shared" si="2"/>
        <v>0</v>
      </c>
      <c r="H93" s="36"/>
      <c r="I93" s="108"/>
      <c r="J93" s="61"/>
      <c r="K93" s="30"/>
      <c r="L93" s="30"/>
      <c r="M93" s="30"/>
      <c r="N93" s="30"/>
      <c r="O93" s="30"/>
      <c r="P93" s="30"/>
      <c r="Q93" s="30"/>
      <c r="R93" s="30"/>
    </row>
    <row r="94" spans="1:18" ht="38.25" x14ac:dyDescent="0.2">
      <c r="A94" s="35">
        <v>79</v>
      </c>
      <c r="B94" s="13" t="s">
        <v>150</v>
      </c>
      <c r="C94" s="18"/>
      <c r="D94" s="1" t="s">
        <v>38</v>
      </c>
      <c r="E94" s="54">
        <v>1.9</v>
      </c>
      <c r="F94" s="25"/>
      <c r="G94" s="2">
        <f t="shared" si="2"/>
        <v>0</v>
      </c>
      <c r="H94" s="36"/>
      <c r="I94" s="108"/>
      <c r="J94" s="61"/>
      <c r="K94" s="30"/>
      <c r="L94" s="30"/>
      <c r="M94" s="30"/>
      <c r="N94" s="30"/>
      <c r="O94" s="30"/>
      <c r="P94" s="30"/>
      <c r="Q94" s="30"/>
      <c r="R94" s="30"/>
    </row>
    <row r="95" spans="1:18" ht="38.25" x14ac:dyDescent="0.2">
      <c r="A95" s="35">
        <v>80</v>
      </c>
      <c r="B95" s="13" t="s">
        <v>151</v>
      </c>
      <c r="C95" s="17"/>
      <c r="D95" s="1" t="s">
        <v>13</v>
      </c>
      <c r="E95" s="54">
        <v>4</v>
      </c>
      <c r="F95" s="25"/>
      <c r="G95" s="2">
        <f>E95*F95</f>
        <v>0</v>
      </c>
      <c r="H95" s="36"/>
      <c r="I95" s="108"/>
      <c r="J95" s="61"/>
      <c r="K95" s="30"/>
      <c r="L95" s="30"/>
      <c r="M95" s="30"/>
      <c r="N95" s="30"/>
      <c r="O95" s="30"/>
      <c r="P95" s="30"/>
      <c r="Q95" s="30"/>
      <c r="R95" s="30"/>
    </row>
    <row r="96" spans="1:18" ht="63.75" x14ac:dyDescent="0.2">
      <c r="A96" s="35">
        <v>81</v>
      </c>
      <c r="B96" s="13" t="s">
        <v>152</v>
      </c>
      <c r="C96" s="18"/>
      <c r="D96" s="1" t="s">
        <v>18</v>
      </c>
      <c r="E96" s="54">
        <v>5.0999999999999996</v>
      </c>
      <c r="F96" s="25"/>
      <c r="G96" s="2">
        <f t="shared" si="2"/>
        <v>0</v>
      </c>
      <c r="H96" s="36"/>
      <c r="I96" s="108"/>
      <c r="J96" s="61"/>
      <c r="K96" s="30"/>
      <c r="L96" s="30"/>
      <c r="M96" s="30"/>
      <c r="N96" s="30"/>
      <c r="O96" s="30"/>
      <c r="P96" s="30"/>
      <c r="Q96" s="30"/>
      <c r="R96" s="30"/>
    </row>
    <row r="97" spans="1:18" ht="76.5" x14ac:dyDescent="0.2">
      <c r="A97" s="35">
        <v>82</v>
      </c>
      <c r="B97" s="13" t="s">
        <v>153</v>
      </c>
      <c r="C97" s="17"/>
      <c r="D97" s="1" t="s">
        <v>13</v>
      </c>
      <c r="E97" s="54">
        <v>8.6999999999999993</v>
      </c>
      <c r="F97" s="25"/>
      <c r="G97" s="2">
        <f t="shared" si="2"/>
        <v>0</v>
      </c>
      <c r="H97" s="36"/>
      <c r="I97" s="108"/>
      <c r="J97" s="61"/>
      <c r="K97" s="30"/>
      <c r="L97" s="30"/>
      <c r="M97" s="30"/>
      <c r="N97" s="30"/>
      <c r="O97" s="30"/>
      <c r="P97" s="30"/>
      <c r="Q97" s="30"/>
      <c r="R97" s="30"/>
    </row>
    <row r="98" spans="1:18" ht="38.25" x14ac:dyDescent="0.2">
      <c r="A98" s="35">
        <v>83</v>
      </c>
      <c r="B98" s="13" t="s">
        <v>154</v>
      </c>
      <c r="C98" s="17"/>
      <c r="D98" s="1" t="s">
        <v>39</v>
      </c>
      <c r="E98" s="54">
        <v>5.2</v>
      </c>
      <c r="F98" s="25"/>
      <c r="G98" s="2">
        <f t="shared" si="2"/>
        <v>0</v>
      </c>
      <c r="H98" s="36"/>
      <c r="I98" s="108"/>
      <c r="J98" s="61"/>
      <c r="K98" s="30"/>
      <c r="L98" s="30"/>
      <c r="M98" s="30"/>
      <c r="N98" s="30"/>
      <c r="O98" s="30"/>
      <c r="P98" s="30"/>
      <c r="Q98" s="30"/>
      <c r="R98" s="30"/>
    </row>
    <row r="99" spans="1:18" ht="38.25" x14ac:dyDescent="0.2">
      <c r="A99" s="35">
        <v>84</v>
      </c>
      <c r="B99" s="13" t="s">
        <v>155</v>
      </c>
      <c r="C99" s="18"/>
      <c r="D99" s="1" t="s">
        <v>16</v>
      </c>
      <c r="E99" s="54">
        <v>4.75</v>
      </c>
      <c r="F99" s="25"/>
      <c r="G99" s="2">
        <f t="shared" si="2"/>
        <v>0</v>
      </c>
      <c r="H99" s="36"/>
      <c r="I99" s="108"/>
      <c r="J99" s="61"/>
      <c r="K99" s="30"/>
      <c r="L99" s="30"/>
      <c r="M99" s="30"/>
      <c r="N99" s="30"/>
      <c r="O99" s="30"/>
      <c r="P99" s="30"/>
      <c r="Q99" s="30"/>
      <c r="R99" s="30"/>
    </row>
    <row r="100" spans="1:18" ht="38.25" x14ac:dyDescent="0.2">
      <c r="A100" s="35">
        <v>85</v>
      </c>
      <c r="B100" s="13" t="s">
        <v>156</v>
      </c>
      <c r="C100" s="17"/>
      <c r="D100" s="1" t="s">
        <v>40</v>
      </c>
      <c r="E100" s="54">
        <v>3.2</v>
      </c>
      <c r="F100" s="25"/>
      <c r="G100" s="2">
        <f t="shared" si="2"/>
        <v>0</v>
      </c>
      <c r="H100" s="36"/>
      <c r="I100" s="108"/>
      <c r="J100" s="61"/>
      <c r="K100" s="30"/>
      <c r="L100" s="30"/>
      <c r="M100" s="30"/>
      <c r="N100" s="30"/>
      <c r="O100" s="30"/>
      <c r="P100" s="30"/>
      <c r="Q100" s="30"/>
      <c r="R100" s="30"/>
    </row>
    <row r="101" spans="1:18" ht="38.25" x14ac:dyDescent="0.2">
      <c r="A101" s="35">
        <v>86</v>
      </c>
      <c r="B101" s="13" t="s">
        <v>157</v>
      </c>
      <c r="C101" s="17"/>
      <c r="D101" s="1" t="s">
        <v>41</v>
      </c>
      <c r="E101" s="54">
        <v>3.5</v>
      </c>
      <c r="F101" s="25"/>
      <c r="G101" s="2">
        <f t="shared" si="2"/>
        <v>0</v>
      </c>
      <c r="H101" s="36"/>
      <c r="I101" s="108"/>
      <c r="J101" s="61"/>
      <c r="K101" s="30"/>
      <c r="L101" s="30"/>
      <c r="M101" s="30"/>
      <c r="N101" s="30"/>
      <c r="O101" s="30"/>
      <c r="P101" s="30"/>
      <c r="Q101" s="30"/>
      <c r="R101" s="30"/>
    </row>
    <row r="102" spans="1:18" ht="51" x14ac:dyDescent="0.2">
      <c r="A102" s="35">
        <v>87</v>
      </c>
      <c r="B102" s="13" t="s">
        <v>158</v>
      </c>
      <c r="C102" s="17"/>
      <c r="D102" s="1" t="s">
        <v>11</v>
      </c>
      <c r="E102" s="54">
        <v>6.8</v>
      </c>
      <c r="F102" s="25"/>
      <c r="G102" s="2">
        <f t="shared" si="2"/>
        <v>0</v>
      </c>
      <c r="H102" s="36"/>
      <c r="I102" s="108"/>
      <c r="J102" s="61"/>
      <c r="K102" s="30"/>
      <c r="L102" s="30"/>
      <c r="M102" s="30"/>
      <c r="N102" s="30"/>
      <c r="O102" s="30"/>
      <c r="P102" s="30"/>
      <c r="Q102" s="30"/>
      <c r="R102" s="30"/>
    </row>
    <row r="103" spans="1:18" ht="38.25" x14ac:dyDescent="0.2">
      <c r="A103" s="35">
        <v>88</v>
      </c>
      <c r="B103" s="13" t="s">
        <v>159</v>
      </c>
      <c r="C103" s="17"/>
      <c r="D103" s="1" t="s">
        <v>42</v>
      </c>
      <c r="E103" s="54">
        <v>5.7</v>
      </c>
      <c r="F103" s="25"/>
      <c r="G103" s="2">
        <f t="shared" si="2"/>
        <v>0</v>
      </c>
      <c r="H103" s="36"/>
      <c r="I103" s="31"/>
      <c r="J103" s="61"/>
      <c r="K103" s="30"/>
      <c r="L103" s="30"/>
      <c r="M103" s="30"/>
      <c r="N103" s="30"/>
      <c r="O103" s="30"/>
      <c r="P103" s="30"/>
      <c r="Q103" s="30"/>
      <c r="R103" s="30"/>
    </row>
    <row r="104" spans="1:18" ht="38.25" x14ac:dyDescent="0.2">
      <c r="A104" s="35">
        <v>89</v>
      </c>
      <c r="B104" s="13" t="s">
        <v>260</v>
      </c>
      <c r="C104" s="17"/>
      <c r="D104" s="1" t="s">
        <v>43</v>
      </c>
      <c r="E104" s="54">
        <v>6.1</v>
      </c>
      <c r="F104" s="25"/>
      <c r="G104" s="2">
        <f t="shared" si="2"/>
        <v>0</v>
      </c>
      <c r="H104" s="36"/>
      <c r="I104" s="31"/>
      <c r="J104" s="61"/>
      <c r="K104" s="30"/>
      <c r="L104" s="30"/>
      <c r="M104" s="30"/>
      <c r="N104" s="30"/>
      <c r="O104" s="30"/>
      <c r="P104" s="30"/>
      <c r="Q104" s="30"/>
      <c r="R104" s="30"/>
    </row>
    <row r="105" spans="1:18" ht="51" x14ac:dyDescent="0.2">
      <c r="A105" s="35">
        <v>90</v>
      </c>
      <c r="B105" s="16" t="s">
        <v>44</v>
      </c>
      <c r="C105" s="9"/>
      <c r="D105" s="9" t="s">
        <v>4</v>
      </c>
      <c r="E105" s="55" t="s">
        <v>5</v>
      </c>
      <c r="F105" s="58" t="s">
        <v>6</v>
      </c>
      <c r="G105" s="10" t="s">
        <v>7</v>
      </c>
      <c r="H105" s="59" t="s">
        <v>79</v>
      </c>
      <c r="I105" s="33"/>
      <c r="J105" s="61"/>
      <c r="K105" s="30"/>
      <c r="L105" s="30"/>
      <c r="M105" s="30"/>
      <c r="N105" s="30"/>
      <c r="O105" s="30"/>
      <c r="P105" s="30"/>
      <c r="Q105" s="30"/>
      <c r="R105" s="30"/>
    </row>
    <row r="106" spans="1:18" ht="38.25" x14ac:dyDescent="0.2">
      <c r="A106" s="35">
        <v>91</v>
      </c>
      <c r="B106" s="19" t="s">
        <v>160</v>
      </c>
      <c r="C106" s="14"/>
      <c r="D106" s="1" t="s">
        <v>45</v>
      </c>
      <c r="E106" s="54">
        <v>2.2000000000000002</v>
      </c>
      <c r="F106" s="25"/>
      <c r="G106" s="2">
        <f t="shared" ref="G106:G149" si="3">E106*F106</f>
        <v>0</v>
      </c>
      <c r="H106" s="36"/>
      <c r="I106" s="107"/>
      <c r="J106" s="61"/>
      <c r="K106" s="30"/>
      <c r="L106" s="30"/>
      <c r="M106" s="30"/>
      <c r="N106" s="30"/>
      <c r="O106" s="30"/>
      <c r="P106" s="30"/>
      <c r="Q106" s="30"/>
      <c r="R106" s="30"/>
    </row>
    <row r="107" spans="1:18" ht="38.25" x14ac:dyDescent="0.2">
      <c r="A107" s="35">
        <v>92</v>
      </c>
      <c r="B107" s="19" t="s">
        <v>160</v>
      </c>
      <c r="C107" s="14"/>
      <c r="D107" s="1" t="s">
        <v>46</v>
      </c>
      <c r="E107" s="54">
        <v>0.95</v>
      </c>
      <c r="F107" s="25"/>
      <c r="G107" s="2">
        <f t="shared" si="3"/>
        <v>0</v>
      </c>
      <c r="H107" s="36"/>
      <c r="I107" s="108"/>
      <c r="J107" s="61"/>
      <c r="K107" s="30"/>
      <c r="L107" s="30"/>
      <c r="M107" s="30"/>
      <c r="N107" s="30"/>
      <c r="O107" s="30"/>
      <c r="P107" s="30"/>
      <c r="Q107" s="30"/>
      <c r="R107" s="30"/>
    </row>
    <row r="108" spans="1:18" ht="38.25" x14ac:dyDescent="0.2">
      <c r="A108" s="35">
        <v>93</v>
      </c>
      <c r="B108" s="19" t="s">
        <v>160</v>
      </c>
      <c r="C108" s="14"/>
      <c r="D108" s="1" t="s">
        <v>47</v>
      </c>
      <c r="E108" s="54">
        <v>0.8</v>
      </c>
      <c r="F108" s="25"/>
      <c r="G108" s="2">
        <f t="shared" si="3"/>
        <v>0</v>
      </c>
      <c r="H108" s="36"/>
      <c r="I108" s="108"/>
      <c r="J108" s="61"/>
      <c r="K108" s="30"/>
      <c r="L108" s="30"/>
      <c r="M108" s="30"/>
      <c r="N108" s="30"/>
      <c r="O108" s="30"/>
      <c r="P108" s="30"/>
      <c r="Q108" s="30"/>
      <c r="R108" s="30"/>
    </row>
    <row r="109" spans="1:18" ht="38.25" x14ac:dyDescent="0.2">
      <c r="A109" s="35">
        <v>94</v>
      </c>
      <c r="B109" s="19" t="s">
        <v>161</v>
      </c>
      <c r="C109" s="15"/>
      <c r="D109" s="1" t="s">
        <v>46</v>
      </c>
      <c r="E109" s="54">
        <v>1.3</v>
      </c>
      <c r="F109" s="25"/>
      <c r="G109" s="2">
        <f t="shared" si="3"/>
        <v>0</v>
      </c>
      <c r="H109" s="36"/>
      <c r="I109" s="108"/>
      <c r="J109" s="61"/>
      <c r="K109" s="30"/>
      <c r="L109" s="30"/>
      <c r="M109" s="30"/>
      <c r="N109" s="30"/>
      <c r="O109" s="30"/>
      <c r="P109" s="30"/>
      <c r="Q109" s="30"/>
      <c r="R109" s="30"/>
    </row>
    <row r="110" spans="1:18" ht="38.25" x14ac:dyDescent="0.2">
      <c r="A110" s="35">
        <v>95</v>
      </c>
      <c r="B110" s="19" t="s">
        <v>161</v>
      </c>
      <c r="C110" s="15"/>
      <c r="D110" s="1" t="s">
        <v>48</v>
      </c>
      <c r="E110" s="54">
        <v>0.9</v>
      </c>
      <c r="F110" s="25"/>
      <c r="G110" s="2">
        <f t="shared" si="3"/>
        <v>0</v>
      </c>
      <c r="H110" s="36"/>
      <c r="I110" s="108"/>
      <c r="J110" s="61"/>
      <c r="K110" s="30"/>
      <c r="L110" s="30"/>
      <c r="M110" s="30"/>
      <c r="N110" s="30"/>
      <c r="O110" s="30"/>
      <c r="P110" s="30"/>
      <c r="Q110" s="30"/>
      <c r="R110" s="30"/>
    </row>
    <row r="111" spans="1:18" ht="51" x14ac:dyDescent="0.2">
      <c r="A111" s="35">
        <v>96</v>
      </c>
      <c r="B111" s="20" t="s">
        <v>162</v>
      </c>
      <c r="C111" s="15"/>
      <c r="D111" s="1" t="s">
        <v>31</v>
      </c>
      <c r="E111" s="54">
        <v>8.8000000000000007</v>
      </c>
      <c r="F111" s="25"/>
      <c r="G111" s="2">
        <f t="shared" si="3"/>
        <v>0</v>
      </c>
      <c r="H111" s="36"/>
      <c r="I111" s="108"/>
      <c r="J111" s="61"/>
      <c r="K111" s="30"/>
      <c r="L111" s="30"/>
      <c r="M111" s="30"/>
      <c r="N111" s="30"/>
      <c r="O111" s="30"/>
      <c r="P111" s="30"/>
      <c r="Q111" s="30"/>
      <c r="R111" s="30"/>
    </row>
    <row r="112" spans="1:18" s="71" customFormat="1" ht="63.75" x14ac:dyDescent="0.2">
      <c r="A112" s="62">
        <v>97</v>
      </c>
      <c r="B112" s="63" t="s">
        <v>163</v>
      </c>
      <c r="C112" s="64"/>
      <c r="D112" s="65" t="s">
        <v>31</v>
      </c>
      <c r="E112" s="66">
        <v>9.9</v>
      </c>
      <c r="F112" s="67"/>
      <c r="G112" s="68">
        <f t="shared" si="3"/>
        <v>0</v>
      </c>
      <c r="H112" s="69"/>
      <c r="I112" s="108"/>
      <c r="J112" s="70"/>
    </row>
    <row r="113" spans="1:18" ht="76.5" x14ac:dyDescent="0.2">
      <c r="A113" s="35">
        <v>98</v>
      </c>
      <c r="B113" s="20" t="s">
        <v>164</v>
      </c>
      <c r="C113" s="14"/>
      <c r="D113" s="1" t="s">
        <v>31</v>
      </c>
      <c r="E113" s="54">
        <v>9.9</v>
      </c>
      <c r="F113" s="25"/>
      <c r="G113" s="2">
        <f t="shared" si="3"/>
        <v>0</v>
      </c>
      <c r="H113" s="36"/>
      <c r="I113" s="108"/>
      <c r="J113" s="61"/>
      <c r="K113" s="30"/>
      <c r="L113" s="30"/>
      <c r="M113" s="30"/>
      <c r="N113" s="30"/>
      <c r="O113" s="30"/>
      <c r="P113" s="30"/>
      <c r="Q113" s="30"/>
      <c r="R113" s="30"/>
    </row>
    <row r="114" spans="1:18" ht="38.25" x14ac:dyDescent="0.2">
      <c r="A114" s="35">
        <v>99</v>
      </c>
      <c r="B114" s="20" t="s">
        <v>261</v>
      </c>
      <c r="C114" s="14"/>
      <c r="D114" s="1" t="s">
        <v>31</v>
      </c>
      <c r="E114" s="54">
        <v>7.5</v>
      </c>
      <c r="F114" s="25"/>
      <c r="G114" s="2">
        <f t="shared" si="3"/>
        <v>0</v>
      </c>
      <c r="H114" s="36"/>
      <c r="I114" s="107"/>
      <c r="J114" s="61"/>
      <c r="K114" s="30"/>
      <c r="L114" s="30"/>
      <c r="M114" s="30"/>
      <c r="N114" s="30"/>
      <c r="O114" s="30"/>
      <c r="P114" s="30"/>
      <c r="Q114" s="30"/>
      <c r="R114" s="30"/>
    </row>
    <row r="115" spans="1:18" ht="38.25" x14ac:dyDescent="0.2">
      <c r="A115" s="35">
        <v>100</v>
      </c>
      <c r="B115" s="20" t="s">
        <v>262</v>
      </c>
      <c r="C115" s="15"/>
      <c r="D115" s="1" t="s">
        <v>31</v>
      </c>
      <c r="E115" s="54">
        <v>6.5</v>
      </c>
      <c r="F115" s="25"/>
      <c r="G115" s="2">
        <f t="shared" si="3"/>
        <v>0</v>
      </c>
      <c r="H115" s="36"/>
      <c r="I115" s="108"/>
      <c r="J115" s="61"/>
      <c r="K115" s="30"/>
      <c r="L115" s="30"/>
      <c r="M115" s="30"/>
      <c r="N115" s="30"/>
      <c r="O115" s="30"/>
      <c r="P115" s="30"/>
      <c r="Q115" s="30"/>
      <c r="R115" s="30"/>
    </row>
    <row r="116" spans="1:18" ht="38.25" x14ac:dyDescent="0.2">
      <c r="A116" s="35">
        <v>101</v>
      </c>
      <c r="B116" s="20" t="s">
        <v>263</v>
      </c>
      <c r="C116" s="15"/>
      <c r="D116" s="1" t="s">
        <v>31</v>
      </c>
      <c r="E116" s="54">
        <v>6.5</v>
      </c>
      <c r="F116" s="25"/>
      <c r="G116" s="2">
        <f t="shared" si="3"/>
        <v>0</v>
      </c>
      <c r="H116" s="36"/>
      <c r="I116" s="108"/>
      <c r="J116" s="61"/>
      <c r="K116" s="30"/>
      <c r="L116" s="30"/>
      <c r="M116" s="30"/>
      <c r="N116" s="30"/>
      <c r="O116" s="30"/>
      <c r="P116" s="30"/>
      <c r="Q116" s="30"/>
      <c r="R116" s="30"/>
    </row>
    <row r="117" spans="1:18" ht="38.25" x14ac:dyDescent="0.2">
      <c r="A117" s="35">
        <v>102</v>
      </c>
      <c r="B117" s="19" t="s">
        <v>165</v>
      </c>
      <c r="C117" s="14"/>
      <c r="D117" s="1" t="s">
        <v>49</v>
      </c>
      <c r="E117" s="54">
        <v>1.2</v>
      </c>
      <c r="F117" s="25"/>
      <c r="G117" s="2">
        <f t="shared" si="3"/>
        <v>0</v>
      </c>
      <c r="H117" s="36"/>
      <c r="I117" s="108"/>
      <c r="J117" s="61"/>
      <c r="K117" s="30"/>
      <c r="L117" s="30"/>
      <c r="M117" s="30"/>
      <c r="N117" s="30"/>
      <c r="O117" s="30"/>
      <c r="P117" s="30"/>
      <c r="Q117" s="30"/>
      <c r="R117" s="30"/>
    </row>
    <row r="118" spans="1:18" ht="38.25" x14ac:dyDescent="0.2">
      <c r="A118" s="35">
        <v>103</v>
      </c>
      <c r="B118" s="19" t="s">
        <v>166</v>
      </c>
      <c r="C118" s="14"/>
      <c r="D118" s="1" t="s">
        <v>50</v>
      </c>
      <c r="E118" s="54">
        <v>5.85</v>
      </c>
      <c r="F118" s="25"/>
      <c r="G118" s="2">
        <f t="shared" si="3"/>
        <v>0</v>
      </c>
      <c r="H118" s="36"/>
      <c r="I118" s="108"/>
      <c r="J118" s="61"/>
      <c r="K118" s="30"/>
      <c r="L118" s="30"/>
      <c r="M118" s="30"/>
      <c r="N118" s="30"/>
      <c r="O118" s="30"/>
      <c r="P118" s="30"/>
      <c r="Q118" s="30"/>
      <c r="R118" s="30"/>
    </row>
    <row r="119" spans="1:18" ht="51" x14ac:dyDescent="0.2">
      <c r="A119" s="35">
        <v>104</v>
      </c>
      <c r="B119" s="19" t="s">
        <v>167</v>
      </c>
      <c r="C119" s="14"/>
      <c r="D119" s="1" t="s">
        <v>50</v>
      </c>
      <c r="E119" s="54">
        <v>5.85</v>
      </c>
      <c r="F119" s="25"/>
      <c r="G119" s="2">
        <f t="shared" si="3"/>
        <v>0</v>
      </c>
      <c r="H119" s="36"/>
      <c r="I119" s="108"/>
      <c r="J119" s="61"/>
      <c r="K119" s="30"/>
      <c r="L119" s="30"/>
      <c r="M119" s="30"/>
      <c r="N119" s="30"/>
      <c r="O119" s="30"/>
      <c r="P119" s="30"/>
      <c r="Q119" s="30"/>
      <c r="R119" s="30"/>
    </row>
    <row r="120" spans="1:18" ht="38.25" x14ac:dyDescent="0.2">
      <c r="A120" s="35">
        <v>105</v>
      </c>
      <c r="B120" s="19" t="s">
        <v>168</v>
      </c>
      <c r="C120" s="14"/>
      <c r="D120" s="1" t="s">
        <v>51</v>
      </c>
      <c r="E120" s="54">
        <v>1.3</v>
      </c>
      <c r="F120" s="25"/>
      <c r="G120" s="2">
        <f t="shared" si="3"/>
        <v>0</v>
      </c>
      <c r="H120" s="36"/>
      <c r="I120" s="108"/>
      <c r="J120" s="61"/>
      <c r="K120" s="30"/>
      <c r="L120" s="30"/>
      <c r="M120" s="30"/>
      <c r="N120" s="30"/>
      <c r="O120" s="30"/>
      <c r="P120" s="30"/>
      <c r="Q120" s="30"/>
      <c r="R120" s="30"/>
    </row>
    <row r="121" spans="1:18" ht="51" x14ac:dyDescent="0.2">
      <c r="A121" s="35">
        <v>106</v>
      </c>
      <c r="B121" s="19" t="s">
        <v>169</v>
      </c>
      <c r="C121" s="14"/>
      <c r="D121" s="1" t="s">
        <v>50</v>
      </c>
      <c r="E121" s="54">
        <v>8</v>
      </c>
      <c r="F121" s="25"/>
      <c r="G121" s="2">
        <f t="shared" si="3"/>
        <v>0</v>
      </c>
      <c r="H121" s="36"/>
      <c r="I121" s="108"/>
      <c r="J121" s="61"/>
      <c r="K121" s="30"/>
      <c r="L121" s="30"/>
      <c r="M121" s="30"/>
      <c r="N121" s="30"/>
      <c r="O121" s="30"/>
      <c r="P121" s="30"/>
      <c r="Q121" s="30"/>
      <c r="R121" s="30"/>
    </row>
    <row r="122" spans="1:18" ht="38.25" x14ac:dyDescent="0.2">
      <c r="A122" s="35">
        <v>107</v>
      </c>
      <c r="B122" s="13" t="s">
        <v>170</v>
      </c>
      <c r="C122" s="15"/>
      <c r="D122" s="1" t="s">
        <v>20</v>
      </c>
      <c r="E122" s="54">
        <v>3.2</v>
      </c>
      <c r="F122" s="25"/>
      <c r="G122" s="2">
        <f t="shared" si="3"/>
        <v>0</v>
      </c>
      <c r="H122" s="36"/>
      <c r="I122" s="107"/>
      <c r="J122" s="61"/>
      <c r="K122" s="30"/>
      <c r="L122" s="30"/>
      <c r="M122" s="30"/>
      <c r="N122" s="30"/>
      <c r="O122" s="30"/>
      <c r="P122" s="30"/>
      <c r="Q122" s="30"/>
      <c r="R122" s="30"/>
    </row>
    <row r="123" spans="1:18" ht="38.25" x14ac:dyDescent="0.2">
      <c r="A123" s="35">
        <v>108</v>
      </c>
      <c r="B123" s="19" t="s">
        <v>171</v>
      </c>
      <c r="C123" s="14"/>
      <c r="D123" s="1" t="s">
        <v>30</v>
      </c>
      <c r="E123" s="54">
        <v>2.2999999999999998</v>
      </c>
      <c r="F123" s="25"/>
      <c r="G123" s="2">
        <f t="shared" si="3"/>
        <v>0</v>
      </c>
      <c r="H123" s="36"/>
      <c r="I123" s="108"/>
      <c r="J123" s="61"/>
      <c r="K123" s="30"/>
      <c r="L123" s="30"/>
      <c r="M123" s="30"/>
      <c r="N123" s="30"/>
      <c r="O123" s="30"/>
      <c r="P123" s="30"/>
      <c r="Q123" s="30"/>
      <c r="R123" s="30"/>
    </row>
    <row r="124" spans="1:18" s="71" customFormat="1" ht="38.25" x14ac:dyDescent="0.2">
      <c r="A124" s="62">
        <v>109</v>
      </c>
      <c r="B124" s="72" t="s">
        <v>172</v>
      </c>
      <c r="C124" s="64"/>
      <c r="D124" s="73" t="s">
        <v>291</v>
      </c>
      <c r="E124" s="66">
        <v>3.5</v>
      </c>
      <c r="F124" s="67"/>
      <c r="G124" s="68">
        <f t="shared" si="3"/>
        <v>0</v>
      </c>
      <c r="H124" s="69"/>
      <c r="I124" s="108"/>
      <c r="J124" s="70"/>
    </row>
    <row r="125" spans="1:18" ht="51" x14ac:dyDescent="0.2">
      <c r="A125" s="35">
        <v>110</v>
      </c>
      <c r="B125" s="19" t="s">
        <v>173</v>
      </c>
      <c r="C125" s="14"/>
      <c r="D125" s="3" t="s">
        <v>30</v>
      </c>
      <c r="E125" s="54">
        <v>4.0999999999999996</v>
      </c>
      <c r="F125" s="25"/>
      <c r="G125" s="2">
        <f t="shared" si="3"/>
        <v>0</v>
      </c>
      <c r="H125" s="36"/>
      <c r="I125" s="108"/>
      <c r="J125" s="61"/>
      <c r="K125" s="30"/>
      <c r="L125" s="30"/>
      <c r="M125" s="30"/>
      <c r="N125" s="30"/>
      <c r="O125" s="30"/>
      <c r="P125" s="30"/>
      <c r="Q125" s="30"/>
      <c r="R125" s="30"/>
    </row>
    <row r="126" spans="1:18" ht="38.25" x14ac:dyDescent="0.2">
      <c r="A126" s="35">
        <v>111</v>
      </c>
      <c r="B126" s="19" t="s">
        <v>174</v>
      </c>
      <c r="C126" s="14"/>
      <c r="D126" s="3" t="s">
        <v>51</v>
      </c>
      <c r="E126" s="54">
        <v>1.1000000000000001</v>
      </c>
      <c r="F126" s="25"/>
      <c r="G126" s="2">
        <f t="shared" si="3"/>
        <v>0</v>
      </c>
      <c r="H126" s="36"/>
      <c r="I126" s="108"/>
      <c r="J126" s="61"/>
      <c r="K126" s="30"/>
      <c r="L126" s="30"/>
      <c r="M126" s="30"/>
      <c r="N126" s="30"/>
      <c r="O126" s="30"/>
      <c r="P126" s="30"/>
      <c r="Q126" s="30"/>
      <c r="R126" s="30"/>
    </row>
    <row r="127" spans="1:18" ht="38.25" x14ac:dyDescent="0.2">
      <c r="A127" s="35">
        <v>112</v>
      </c>
      <c r="B127" s="19" t="s">
        <v>175</v>
      </c>
      <c r="C127" s="15"/>
      <c r="D127" s="3" t="s">
        <v>51</v>
      </c>
      <c r="E127" s="54">
        <v>1.1000000000000001</v>
      </c>
      <c r="F127" s="25"/>
      <c r="G127" s="2">
        <f t="shared" si="3"/>
        <v>0</v>
      </c>
      <c r="H127" s="36"/>
      <c r="I127" s="108"/>
      <c r="J127" s="61"/>
      <c r="K127" s="30"/>
      <c r="L127" s="30"/>
      <c r="M127" s="30"/>
      <c r="N127" s="30"/>
      <c r="O127" s="30"/>
      <c r="P127" s="30"/>
      <c r="Q127" s="30"/>
      <c r="R127" s="30"/>
    </row>
    <row r="128" spans="1:18" ht="38.25" x14ac:dyDescent="0.2">
      <c r="A128" s="35">
        <v>113</v>
      </c>
      <c r="B128" s="19" t="s">
        <v>176</v>
      </c>
      <c r="C128" s="15"/>
      <c r="D128" s="3" t="s">
        <v>51</v>
      </c>
      <c r="E128" s="54">
        <v>1.4</v>
      </c>
      <c r="F128" s="25"/>
      <c r="G128" s="2">
        <f t="shared" si="3"/>
        <v>0</v>
      </c>
      <c r="H128" s="36"/>
      <c r="I128" s="108"/>
      <c r="J128" s="61"/>
      <c r="K128" s="30"/>
      <c r="L128" s="30"/>
      <c r="M128" s="30"/>
      <c r="N128" s="30"/>
      <c r="O128" s="30"/>
      <c r="P128" s="30"/>
      <c r="Q128" s="30"/>
      <c r="R128" s="30"/>
    </row>
    <row r="129" spans="1:18" ht="51" x14ac:dyDescent="0.2">
      <c r="A129" s="35">
        <v>114</v>
      </c>
      <c r="B129" s="19" t="s">
        <v>177</v>
      </c>
      <c r="C129" s="15"/>
      <c r="D129" s="3" t="s">
        <v>51</v>
      </c>
      <c r="E129" s="54">
        <v>1.4</v>
      </c>
      <c r="F129" s="25"/>
      <c r="G129" s="2">
        <f t="shared" si="3"/>
        <v>0</v>
      </c>
      <c r="H129" s="36"/>
      <c r="I129" s="108"/>
      <c r="J129" s="61"/>
      <c r="K129" s="30"/>
      <c r="L129" s="30"/>
      <c r="M129" s="30"/>
      <c r="N129" s="30"/>
      <c r="O129" s="30"/>
      <c r="P129" s="30"/>
      <c r="Q129" s="30"/>
      <c r="R129" s="30"/>
    </row>
    <row r="130" spans="1:18" ht="38.25" x14ac:dyDescent="0.2">
      <c r="A130" s="35">
        <v>115</v>
      </c>
      <c r="B130" s="19" t="s">
        <v>178</v>
      </c>
      <c r="C130" s="14"/>
      <c r="D130" s="3" t="s">
        <v>51</v>
      </c>
      <c r="E130" s="54">
        <v>1.1000000000000001</v>
      </c>
      <c r="F130" s="25"/>
      <c r="G130" s="2">
        <f t="shared" si="3"/>
        <v>0</v>
      </c>
      <c r="H130" s="36"/>
      <c r="I130" s="107"/>
      <c r="J130" s="61"/>
      <c r="K130" s="30"/>
      <c r="L130" s="30"/>
      <c r="M130" s="30"/>
      <c r="N130" s="30"/>
      <c r="O130" s="30"/>
      <c r="P130" s="30"/>
      <c r="Q130" s="30"/>
      <c r="R130" s="30"/>
    </row>
    <row r="131" spans="1:18" ht="38.25" x14ac:dyDescent="0.2">
      <c r="A131" s="35">
        <v>116</v>
      </c>
      <c r="B131" s="19" t="s">
        <v>179</v>
      </c>
      <c r="C131" s="14"/>
      <c r="D131" s="3" t="s">
        <v>51</v>
      </c>
      <c r="E131" s="54">
        <v>1.1000000000000001</v>
      </c>
      <c r="F131" s="25"/>
      <c r="G131" s="2">
        <f t="shared" si="3"/>
        <v>0</v>
      </c>
      <c r="H131" s="36"/>
      <c r="I131" s="108"/>
      <c r="J131" s="61"/>
      <c r="K131" s="30"/>
      <c r="L131" s="30"/>
      <c r="M131" s="30"/>
      <c r="N131" s="30"/>
      <c r="O131" s="30"/>
      <c r="P131" s="30"/>
      <c r="Q131" s="30"/>
      <c r="R131" s="30"/>
    </row>
    <row r="132" spans="1:18" ht="38.25" x14ac:dyDescent="0.2">
      <c r="A132" s="35">
        <v>117</v>
      </c>
      <c r="B132" s="19" t="s">
        <v>180</v>
      </c>
      <c r="C132" s="14"/>
      <c r="D132" s="3" t="s">
        <v>51</v>
      </c>
      <c r="E132" s="54">
        <v>1.3</v>
      </c>
      <c r="F132" s="25"/>
      <c r="G132" s="2">
        <f t="shared" si="3"/>
        <v>0</v>
      </c>
      <c r="H132" s="36"/>
      <c r="I132" s="108"/>
      <c r="J132" s="61"/>
      <c r="K132" s="30"/>
      <c r="L132" s="30"/>
      <c r="M132" s="30"/>
      <c r="N132" s="30"/>
      <c r="O132" s="30"/>
      <c r="P132" s="30"/>
      <c r="Q132" s="30"/>
      <c r="R132" s="30"/>
    </row>
    <row r="133" spans="1:18" ht="38.25" x14ac:dyDescent="0.2">
      <c r="A133" s="35">
        <v>118</v>
      </c>
      <c r="B133" s="19" t="s">
        <v>181</v>
      </c>
      <c r="C133" s="15"/>
      <c r="D133" s="3" t="s">
        <v>51</v>
      </c>
      <c r="E133" s="54">
        <v>1.3</v>
      </c>
      <c r="F133" s="25"/>
      <c r="G133" s="2">
        <f t="shared" si="3"/>
        <v>0</v>
      </c>
      <c r="H133" s="36"/>
      <c r="I133" s="108"/>
      <c r="J133" s="61"/>
      <c r="K133" s="30"/>
      <c r="L133" s="30"/>
      <c r="M133" s="30"/>
      <c r="N133" s="30"/>
      <c r="O133" s="30"/>
      <c r="P133" s="30"/>
      <c r="Q133" s="30"/>
      <c r="R133" s="30"/>
    </row>
    <row r="134" spans="1:18" ht="38.25" x14ac:dyDescent="0.2">
      <c r="A134" s="35">
        <v>119</v>
      </c>
      <c r="B134" s="19" t="s">
        <v>182</v>
      </c>
      <c r="C134" s="15"/>
      <c r="D134" s="3" t="s">
        <v>51</v>
      </c>
      <c r="E134" s="54">
        <v>1.3</v>
      </c>
      <c r="F134" s="25"/>
      <c r="G134" s="2">
        <f t="shared" si="3"/>
        <v>0</v>
      </c>
      <c r="H134" s="36"/>
      <c r="I134" s="107"/>
      <c r="J134" s="61"/>
      <c r="K134" s="30"/>
      <c r="L134" s="30"/>
      <c r="M134" s="30"/>
      <c r="N134" s="30"/>
      <c r="O134" s="30"/>
      <c r="P134" s="30"/>
      <c r="Q134" s="30"/>
      <c r="R134" s="30"/>
    </row>
    <row r="135" spans="1:18" ht="38.25" x14ac:dyDescent="0.2">
      <c r="A135" s="35">
        <v>120</v>
      </c>
      <c r="B135" s="19" t="s">
        <v>183</v>
      </c>
      <c r="C135" s="14"/>
      <c r="D135" s="3" t="s">
        <v>52</v>
      </c>
      <c r="E135" s="54">
        <v>24.2</v>
      </c>
      <c r="F135" s="25"/>
      <c r="G135" s="2">
        <f t="shared" si="3"/>
        <v>0</v>
      </c>
      <c r="H135" s="36"/>
      <c r="I135" s="108"/>
      <c r="J135" s="61"/>
      <c r="K135" s="30"/>
      <c r="L135" s="30"/>
      <c r="M135" s="30"/>
      <c r="N135" s="30"/>
      <c r="O135" s="30"/>
      <c r="P135" s="30"/>
      <c r="Q135" s="30"/>
      <c r="R135" s="30"/>
    </row>
    <row r="136" spans="1:18" ht="51" x14ac:dyDescent="0.2">
      <c r="A136" s="35">
        <v>121</v>
      </c>
      <c r="B136" s="19" t="s">
        <v>184</v>
      </c>
      <c r="C136" s="14"/>
      <c r="D136" s="3" t="s">
        <v>52</v>
      </c>
      <c r="E136" s="54">
        <v>13.5</v>
      </c>
      <c r="F136" s="25"/>
      <c r="G136" s="2">
        <f t="shared" si="3"/>
        <v>0</v>
      </c>
      <c r="H136" s="36"/>
      <c r="I136" s="108"/>
      <c r="J136" s="61"/>
      <c r="K136" s="30"/>
      <c r="L136" s="30"/>
      <c r="M136" s="30"/>
      <c r="N136" s="30"/>
      <c r="O136" s="30"/>
      <c r="P136" s="30"/>
      <c r="Q136" s="30"/>
      <c r="R136" s="30"/>
    </row>
    <row r="137" spans="1:18" ht="51" x14ac:dyDescent="0.2">
      <c r="A137" s="35">
        <v>122</v>
      </c>
      <c r="B137" s="19" t="s">
        <v>185</v>
      </c>
      <c r="C137" s="14"/>
      <c r="D137" s="3" t="s">
        <v>52</v>
      </c>
      <c r="E137" s="54">
        <v>10.199999999999999</v>
      </c>
      <c r="F137" s="25"/>
      <c r="G137" s="2">
        <f t="shared" si="3"/>
        <v>0</v>
      </c>
      <c r="H137" s="36"/>
      <c r="I137" s="108"/>
      <c r="J137" s="61"/>
      <c r="K137" s="30"/>
      <c r="L137" s="30"/>
      <c r="M137" s="30"/>
      <c r="N137" s="30"/>
      <c r="O137" s="30"/>
      <c r="P137" s="30"/>
      <c r="Q137" s="30"/>
      <c r="R137" s="30"/>
    </row>
    <row r="138" spans="1:18" ht="38.25" x14ac:dyDescent="0.2">
      <c r="A138" s="35">
        <v>123</v>
      </c>
      <c r="B138" s="19" t="s">
        <v>186</v>
      </c>
      <c r="C138" s="14"/>
      <c r="D138" s="3" t="s">
        <v>52</v>
      </c>
      <c r="E138" s="54">
        <v>17.2</v>
      </c>
      <c r="F138" s="25"/>
      <c r="G138" s="2">
        <f t="shared" si="3"/>
        <v>0</v>
      </c>
      <c r="H138" s="36"/>
      <c r="I138" s="107"/>
      <c r="J138" s="61"/>
      <c r="K138" s="30"/>
      <c r="L138" s="30"/>
      <c r="M138" s="30"/>
      <c r="N138" s="30"/>
      <c r="O138" s="30"/>
      <c r="P138" s="30"/>
      <c r="Q138" s="30"/>
      <c r="R138" s="30"/>
    </row>
    <row r="139" spans="1:18" s="71" customFormat="1" ht="38.25" x14ac:dyDescent="0.2">
      <c r="A139" s="62">
        <v>124</v>
      </c>
      <c r="B139" s="72" t="s">
        <v>187</v>
      </c>
      <c r="C139" s="64"/>
      <c r="D139" s="74" t="s">
        <v>52</v>
      </c>
      <c r="E139" s="66">
        <v>21.52</v>
      </c>
      <c r="F139" s="67"/>
      <c r="G139" s="68">
        <f t="shared" si="3"/>
        <v>0</v>
      </c>
      <c r="H139" s="69"/>
      <c r="I139" s="108"/>
      <c r="J139" s="70"/>
      <c r="N139" s="75"/>
    </row>
    <row r="140" spans="1:18" ht="38.25" x14ac:dyDescent="0.2">
      <c r="A140" s="35">
        <v>125</v>
      </c>
      <c r="B140" s="19" t="s">
        <v>188</v>
      </c>
      <c r="C140" s="14"/>
      <c r="D140" s="76" t="s">
        <v>52</v>
      </c>
      <c r="E140" s="54">
        <v>25.5</v>
      </c>
      <c r="F140" s="25"/>
      <c r="G140" s="2">
        <f t="shared" si="3"/>
        <v>0</v>
      </c>
      <c r="H140" s="36"/>
      <c r="I140" s="108"/>
      <c r="J140" s="61"/>
      <c r="K140" s="30"/>
      <c r="L140" s="30"/>
      <c r="M140" s="30"/>
      <c r="N140" s="30"/>
      <c r="O140" s="30"/>
      <c r="P140" s="30"/>
      <c r="Q140" s="30"/>
      <c r="R140" s="30"/>
    </row>
    <row r="141" spans="1:18" ht="38.25" x14ac:dyDescent="0.2">
      <c r="A141" s="35">
        <v>126</v>
      </c>
      <c r="B141" s="4" t="s">
        <v>288</v>
      </c>
      <c r="C141" s="14"/>
      <c r="D141" s="3"/>
      <c r="E141" s="54">
        <v>19</v>
      </c>
      <c r="F141" s="25"/>
      <c r="G141" s="2">
        <f t="shared" si="3"/>
        <v>0</v>
      </c>
      <c r="H141" s="36"/>
      <c r="I141" s="108"/>
      <c r="J141" s="61"/>
      <c r="K141" s="30"/>
      <c r="L141" s="30"/>
      <c r="M141" s="30"/>
      <c r="N141" s="30"/>
      <c r="O141" s="30"/>
      <c r="P141" s="30"/>
      <c r="Q141" s="30"/>
      <c r="R141" s="30"/>
    </row>
    <row r="142" spans="1:18" ht="38.25" x14ac:dyDescent="0.2">
      <c r="A142" s="35">
        <v>127</v>
      </c>
      <c r="B142" s="19" t="s">
        <v>189</v>
      </c>
      <c r="C142" s="14"/>
      <c r="D142" s="1" t="s">
        <v>52</v>
      </c>
      <c r="E142" s="54">
        <v>22.1</v>
      </c>
      <c r="F142" s="25"/>
      <c r="G142" s="2">
        <f t="shared" si="3"/>
        <v>0</v>
      </c>
      <c r="H142" s="36"/>
      <c r="I142" s="107"/>
      <c r="J142" s="61"/>
      <c r="K142" s="30"/>
      <c r="L142" s="30"/>
      <c r="M142" s="30"/>
      <c r="N142" s="30"/>
      <c r="O142" s="30"/>
      <c r="P142" s="30"/>
      <c r="Q142" s="30"/>
      <c r="R142" s="30"/>
    </row>
    <row r="143" spans="1:18" ht="38.25" x14ac:dyDescent="0.2">
      <c r="A143" s="35">
        <v>128</v>
      </c>
      <c r="B143" s="19" t="s">
        <v>190</v>
      </c>
      <c r="C143" s="14"/>
      <c r="D143" s="1" t="s">
        <v>53</v>
      </c>
      <c r="E143" s="54">
        <v>24.5</v>
      </c>
      <c r="F143" s="25"/>
      <c r="G143" s="2">
        <f t="shared" si="3"/>
        <v>0</v>
      </c>
      <c r="H143" s="36"/>
      <c r="I143" s="108"/>
      <c r="J143" s="61"/>
      <c r="K143" s="30"/>
      <c r="L143" s="30"/>
      <c r="M143" s="30"/>
      <c r="N143" s="30"/>
      <c r="O143" s="30"/>
      <c r="P143" s="30"/>
      <c r="Q143" s="30"/>
      <c r="R143" s="30"/>
    </row>
    <row r="144" spans="1:18" ht="38.25" x14ac:dyDescent="0.2">
      <c r="A144" s="35">
        <v>129</v>
      </c>
      <c r="B144" s="19" t="s">
        <v>191</v>
      </c>
      <c r="C144" s="14"/>
      <c r="D144" s="1" t="s">
        <v>52</v>
      </c>
      <c r="E144" s="54">
        <v>19.3</v>
      </c>
      <c r="F144" s="25"/>
      <c r="G144" s="2">
        <f t="shared" si="3"/>
        <v>0</v>
      </c>
      <c r="H144" s="36"/>
      <c r="I144" s="108"/>
      <c r="J144" s="61"/>
      <c r="K144" s="30"/>
      <c r="L144" s="30"/>
      <c r="M144" s="30"/>
      <c r="N144" s="30"/>
      <c r="O144" s="30"/>
      <c r="P144" s="30"/>
      <c r="Q144" s="30"/>
      <c r="R144" s="30"/>
    </row>
    <row r="145" spans="1:18" ht="38.25" x14ac:dyDescent="0.2">
      <c r="A145" s="35">
        <v>130</v>
      </c>
      <c r="B145" s="19" t="s">
        <v>192</v>
      </c>
      <c r="C145" s="15"/>
      <c r="D145" s="1" t="s">
        <v>53</v>
      </c>
      <c r="E145" s="54">
        <v>21.5</v>
      </c>
      <c r="F145" s="25"/>
      <c r="G145" s="2">
        <f t="shared" si="3"/>
        <v>0</v>
      </c>
      <c r="H145" s="36"/>
      <c r="I145" s="108"/>
      <c r="J145" s="61"/>
      <c r="K145" s="30"/>
      <c r="L145" s="30"/>
      <c r="M145" s="30"/>
      <c r="N145" s="30"/>
      <c r="O145" s="30"/>
      <c r="P145" s="30"/>
      <c r="Q145" s="30"/>
      <c r="R145" s="30"/>
    </row>
    <row r="146" spans="1:18" ht="38.25" x14ac:dyDescent="0.2">
      <c r="A146" s="35">
        <v>131</v>
      </c>
      <c r="B146" s="19" t="s">
        <v>193</v>
      </c>
      <c r="C146" s="21"/>
      <c r="D146" s="1" t="s">
        <v>52</v>
      </c>
      <c r="E146" s="54">
        <v>14.5</v>
      </c>
      <c r="F146" s="25"/>
      <c r="G146" s="2">
        <f t="shared" si="3"/>
        <v>0</v>
      </c>
      <c r="H146" s="36"/>
      <c r="I146" s="107"/>
      <c r="J146" s="61"/>
      <c r="K146" s="30"/>
      <c r="L146" s="30"/>
      <c r="M146" s="30"/>
      <c r="N146" s="30"/>
      <c r="O146" s="30"/>
      <c r="P146" s="30"/>
      <c r="Q146" s="30"/>
      <c r="R146" s="30"/>
    </row>
    <row r="147" spans="1:18" ht="76.5" x14ac:dyDescent="0.2">
      <c r="A147" s="35">
        <v>132</v>
      </c>
      <c r="B147" s="19" t="s">
        <v>194</v>
      </c>
      <c r="C147" s="21"/>
      <c r="D147" s="1" t="s">
        <v>53</v>
      </c>
      <c r="E147" s="54">
        <v>22</v>
      </c>
      <c r="F147" s="25"/>
      <c r="G147" s="2">
        <f t="shared" si="3"/>
        <v>0</v>
      </c>
      <c r="H147" s="36"/>
      <c r="I147" s="108"/>
      <c r="J147" s="61"/>
      <c r="K147" s="30"/>
      <c r="L147" s="30"/>
      <c r="M147" s="30"/>
      <c r="N147" s="30"/>
      <c r="O147" s="30"/>
      <c r="P147" s="30"/>
      <c r="Q147" s="30"/>
      <c r="R147" s="30"/>
    </row>
    <row r="148" spans="1:18" ht="38.25" x14ac:dyDescent="0.2">
      <c r="A148" s="35">
        <v>133</v>
      </c>
      <c r="B148" s="19" t="s">
        <v>195</v>
      </c>
      <c r="C148" s="21"/>
      <c r="D148" s="1" t="s">
        <v>52</v>
      </c>
      <c r="E148" s="54">
        <v>29.5</v>
      </c>
      <c r="F148" s="25"/>
      <c r="G148" s="2">
        <f t="shared" si="3"/>
        <v>0</v>
      </c>
      <c r="H148" s="36"/>
      <c r="I148" s="108"/>
      <c r="J148" s="61"/>
      <c r="K148" s="30"/>
      <c r="L148" s="30"/>
      <c r="M148" s="30"/>
      <c r="N148" s="30"/>
      <c r="O148" s="30"/>
      <c r="P148" s="30"/>
      <c r="Q148" s="30"/>
      <c r="R148" s="30"/>
    </row>
    <row r="149" spans="1:18" ht="38.25" x14ac:dyDescent="0.2">
      <c r="A149" s="35">
        <v>134</v>
      </c>
      <c r="B149" s="19" t="s">
        <v>196</v>
      </c>
      <c r="C149" s="21"/>
      <c r="D149" s="1" t="s">
        <v>52</v>
      </c>
      <c r="E149" s="54">
        <v>22.3</v>
      </c>
      <c r="F149" s="25"/>
      <c r="G149" s="2">
        <f t="shared" si="3"/>
        <v>0</v>
      </c>
      <c r="H149" s="36"/>
      <c r="I149" s="108"/>
      <c r="J149" s="61"/>
      <c r="K149" s="30"/>
      <c r="L149" s="30"/>
      <c r="M149" s="30"/>
      <c r="N149" s="30"/>
      <c r="O149" s="30"/>
      <c r="P149" s="30"/>
      <c r="Q149" s="30"/>
      <c r="R149" s="30"/>
    </row>
    <row r="150" spans="1:18" ht="51" x14ac:dyDescent="0.2">
      <c r="A150" s="35">
        <v>135</v>
      </c>
      <c r="B150" s="19" t="s">
        <v>197</v>
      </c>
      <c r="C150" s="21"/>
      <c r="D150" s="1" t="s">
        <v>53</v>
      </c>
      <c r="E150" s="54">
        <v>17</v>
      </c>
      <c r="F150" s="25"/>
      <c r="G150" s="2">
        <f>E150*F150</f>
        <v>0</v>
      </c>
      <c r="H150" s="36"/>
      <c r="I150" s="32"/>
      <c r="J150" s="61"/>
      <c r="K150" s="30"/>
      <c r="L150" s="30"/>
      <c r="M150" s="30"/>
      <c r="N150" s="30"/>
      <c r="O150" s="30"/>
      <c r="P150" s="30"/>
      <c r="Q150" s="30"/>
      <c r="R150" s="30"/>
    </row>
    <row r="151" spans="1:18" ht="51" x14ac:dyDescent="0.2">
      <c r="A151" s="35">
        <v>136</v>
      </c>
      <c r="B151" s="19" t="s">
        <v>198</v>
      </c>
      <c r="C151" s="21"/>
      <c r="D151" s="1" t="s">
        <v>52</v>
      </c>
      <c r="E151" s="54">
        <v>16.5</v>
      </c>
      <c r="F151" s="25"/>
      <c r="G151" s="2">
        <f>E151*F151</f>
        <v>0</v>
      </c>
      <c r="H151" s="36"/>
      <c r="I151" s="32"/>
      <c r="J151" s="61"/>
      <c r="K151" s="30"/>
      <c r="L151" s="30"/>
      <c r="M151" s="30"/>
      <c r="N151" s="30"/>
      <c r="O151" s="30"/>
      <c r="P151" s="30"/>
      <c r="Q151" s="30"/>
      <c r="R151" s="30"/>
    </row>
    <row r="152" spans="1:18" ht="51" x14ac:dyDescent="0.2">
      <c r="A152" s="35">
        <v>137</v>
      </c>
      <c r="B152" s="19" t="s">
        <v>199</v>
      </c>
      <c r="C152" s="21"/>
      <c r="D152" s="1" t="s">
        <v>53</v>
      </c>
      <c r="E152" s="54">
        <v>16.5</v>
      </c>
      <c r="F152" s="25"/>
      <c r="G152" s="2">
        <f>E152*F152</f>
        <v>0</v>
      </c>
      <c r="H152" s="36"/>
      <c r="I152" s="32"/>
      <c r="J152" s="61"/>
      <c r="K152" s="30"/>
      <c r="L152" s="30"/>
      <c r="M152" s="30"/>
      <c r="N152" s="30"/>
      <c r="O152" s="30"/>
      <c r="P152" s="30"/>
      <c r="Q152" s="30"/>
      <c r="R152" s="30"/>
    </row>
    <row r="153" spans="1:18" ht="51" x14ac:dyDescent="0.2">
      <c r="A153" s="35">
        <v>138</v>
      </c>
      <c r="B153" s="16" t="s">
        <v>54</v>
      </c>
      <c r="C153" s="9"/>
      <c r="D153" s="9" t="s">
        <v>4</v>
      </c>
      <c r="E153" s="55" t="s">
        <v>5</v>
      </c>
      <c r="F153" s="12" t="s">
        <v>6</v>
      </c>
      <c r="G153" s="10" t="s">
        <v>7</v>
      </c>
      <c r="H153" s="59" t="s">
        <v>79</v>
      </c>
      <c r="I153" s="33"/>
      <c r="J153" s="61"/>
      <c r="K153" s="30"/>
      <c r="L153" s="30"/>
      <c r="M153" s="30"/>
      <c r="N153" s="30"/>
      <c r="O153" s="30"/>
      <c r="P153" s="30"/>
      <c r="Q153" s="30"/>
      <c r="R153" s="30"/>
    </row>
    <row r="154" spans="1:18" ht="33.75" customHeight="1" x14ac:dyDescent="0.2">
      <c r="A154" s="35">
        <v>139</v>
      </c>
      <c r="B154" s="19" t="s">
        <v>200</v>
      </c>
      <c r="C154" s="14"/>
      <c r="D154" s="4" t="s">
        <v>55</v>
      </c>
      <c r="E154" s="54">
        <v>3.7</v>
      </c>
      <c r="F154" s="25"/>
      <c r="G154" s="2">
        <f t="shared" ref="G154:G168" si="4">E154*F154</f>
        <v>0</v>
      </c>
      <c r="H154" s="36"/>
      <c r="I154" s="107"/>
      <c r="J154" s="61"/>
      <c r="K154" s="30"/>
      <c r="L154" s="30"/>
      <c r="M154" s="30"/>
      <c r="N154" s="30"/>
      <c r="O154" s="30"/>
      <c r="P154" s="30"/>
      <c r="Q154" s="30"/>
      <c r="R154" s="30"/>
    </row>
    <row r="155" spans="1:18" ht="38.25" x14ac:dyDescent="0.2">
      <c r="A155" s="35">
        <v>140</v>
      </c>
      <c r="B155" s="19" t="s">
        <v>201</v>
      </c>
      <c r="C155" s="14"/>
      <c r="D155" s="4" t="s">
        <v>259</v>
      </c>
      <c r="E155" s="54">
        <v>3.2</v>
      </c>
      <c r="F155" s="25"/>
      <c r="G155" s="2">
        <f t="shared" si="4"/>
        <v>0</v>
      </c>
      <c r="H155" s="36"/>
      <c r="I155" s="108"/>
      <c r="J155" s="61"/>
      <c r="K155" s="30"/>
      <c r="L155" s="30"/>
      <c r="M155" s="30"/>
      <c r="N155" s="30"/>
      <c r="O155" s="30"/>
      <c r="P155" s="30"/>
      <c r="Q155" s="30"/>
      <c r="R155" s="30"/>
    </row>
    <row r="156" spans="1:18" ht="38.25" x14ac:dyDescent="0.2">
      <c r="A156" s="35">
        <v>141</v>
      </c>
      <c r="B156" s="19" t="s">
        <v>202</v>
      </c>
      <c r="C156" s="14"/>
      <c r="D156" s="1" t="s">
        <v>28</v>
      </c>
      <c r="E156" s="54">
        <v>4.8</v>
      </c>
      <c r="F156" s="25"/>
      <c r="G156" s="2">
        <f t="shared" si="4"/>
        <v>0</v>
      </c>
      <c r="H156" s="36"/>
      <c r="I156" s="108"/>
      <c r="J156" s="61"/>
      <c r="K156" s="30"/>
      <c r="L156" s="30"/>
      <c r="M156" s="30"/>
      <c r="N156" s="30"/>
      <c r="O156" s="30"/>
      <c r="P156" s="30"/>
      <c r="Q156" s="30"/>
      <c r="R156" s="30"/>
    </row>
    <row r="157" spans="1:18" ht="38.25" x14ac:dyDescent="0.2">
      <c r="A157" s="35">
        <v>142</v>
      </c>
      <c r="B157" s="19" t="s">
        <v>203</v>
      </c>
      <c r="C157" s="14"/>
      <c r="D157" s="1" t="s">
        <v>28</v>
      </c>
      <c r="E157" s="54">
        <v>3.79</v>
      </c>
      <c r="F157" s="25"/>
      <c r="G157" s="2">
        <f t="shared" si="4"/>
        <v>0</v>
      </c>
      <c r="H157" s="36"/>
      <c r="I157" s="108"/>
      <c r="J157" s="61"/>
      <c r="K157" s="30"/>
      <c r="L157" s="30"/>
      <c r="M157" s="30"/>
      <c r="N157" s="30"/>
      <c r="O157" s="30"/>
      <c r="P157" s="30"/>
      <c r="Q157" s="30"/>
      <c r="R157" s="30"/>
    </row>
    <row r="158" spans="1:18" ht="33.75" customHeight="1" x14ac:dyDescent="0.2">
      <c r="A158" s="35">
        <v>143</v>
      </c>
      <c r="B158" s="19" t="s">
        <v>204</v>
      </c>
      <c r="C158" s="15"/>
      <c r="D158" s="1" t="s">
        <v>16</v>
      </c>
      <c r="E158" s="54">
        <v>3.5</v>
      </c>
      <c r="F158" s="25"/>
      <c r="G158" s="2">
        <f t="shared" si="4"/>
        <v>0</v>
      </c>
      <c r="H158" s="36"/>
      <c r="I158" s="107"/>
      <c r="J158" s="61"/>
      <c r="K158" s="30"/>
      <c r="L158" s="30"/>
      <c r="M158" s="30"/>
      <c r="N158" s="30"/>
      <c r="O158" s="30"/>
      <c r="P158" s="30"/>
      <c r="Q158" s="30"/>
      <c r="R158" s="30"/>
    </row>
    <row r="159" spans="1:18" ht="38.25" x14ac:dyDescent="0.2">
      <c r="A159" s="35">
        <v>144</v>
      </c>
      <c r="B159" s="19" t="s">
        <v>205</v>
      </c>
      <c r="C159" s="15"/>
      <c r="D159" s="1" t="s">
        <v>11</v>
      </c>
      <c r="E159" s="54">
        <v>2.7</v>
      </c>
      <c r="F159" s="25"/>
      <c r="G159" s="2">
        <f t="shared" si="4"/>
        <v>0</v>
      </c>
      <c r="H159" s="36"/>
      <c r="I159" s="108"/>
      <c r="J159" s="61"/>
      <c r="K159" s="30"/>
      <c r="L159" s="30"/>
      <c r="M159" s="30"/>
      <c r="N159" s="30"/>
      <c r="O159" s="30"/>
      <c r="P159" s="30"/>
      <c r="Q159" s="30"/>
      <c r="R159" s="30"/>
    </row>
    <row r="160" spans="1:18" ht="38.25" x14ac:dyDescent="0.2">
      <c r="A160" s="35">
        <v>145</v>
      </c>
      <c r="B160" s="19" t="s">
        <v>206</v>
      </c>
      <c r="C160" s="15"/>
      <c r="D160" s="1" t="s">
        <v>11</v>
      </c>
      <c r="E160" s="54">
        <v>3.5</v>
      </c>
      <c r="F160" s="25"/>
      <c r="G160" s="2">
        <f t="shared" si="4"/>
        <v>0</v>
      </c>
      <c r="H160" s="36"/>
      <c r="I160" s="108"/>
      <c r="J160" s="61"/>
      <c r="K160" s="30"/>
      <c r="L160" s="30"/>
      <c r="M160" s="30"/>
      <c r="N160" s="30"/>
      <c r="O160" s="30"/>
      <c r="P160" s="30"/>
      <c r="Q160" s="30"/>
      <c r="R160" s="30"/>
    </row>
    <row r="161" spans="1:18" ht="38.25" x14ac:dyDescent="0.2">
      <c r="A161" s="35">
        <v>146</v>
      </c>
      <c r="B161" s="19" t="s">
        <v>207</v>
      </c>
      <c r="C161" s="14"/>
      <c r="D161" s="1" t="s">
        <v>15</v>
      </c>
      <c r="E161" s="54">
        <v>3.7</v>
      </c>
      <c r="F161" s="25"/>
      <c r="G161" s="2">
        <f t="shared" si="4"/>
        <v>0</v>
      </c>
      <c r="H161" s="36"/>
      <c r="I161" s="108"/>
      <c r="J161" s="61"/>
      <c r="K161" s="30"/>
      <c r="L161" s="30"/>
      <c r="M161" s="30"/>
      <c r="N161" s="30"/>
      <c r="O161" s="30"/>
      <c r="P161" s="30"/>
      <c r="Q161" s="30"/>
      <c r="R161" s="30"/>
    </row>
    <row r="162" spans="1:18" ht="38.25" x14ac:dyDescent="0.2">
      <c r="A162" s="35">
        <v>147</v>
      </c>
      <c r="B162" s="19" t="s">
        <v>208</v>
      </c>
      <c r="C162" s="14"/>
      <c r="D162" s="1" t="s">
        <v>38</v>
      </c>
      <c r="E162" s="54">
        <v>3.5</v>
      </c>
      <c r="F162" s="25"/>
      <c r="G162" s="2">
        <f t="shared" si="4"/>
        <v>0</v>
      </c>
      <c r="H162" s="36"/>
      <c r="I162" s="107"/>
      <c r="J162" s="61"/>
      <c r="K162" s="30"/>
      <c r="L162" s="30"/>
      <c r="M162" s="30"/>
      <c r="N162" s="30"/>
      <c r="O162" s="30"/>
      <c r="P162" s="30"/>
      <c r="Q162" s="30"/>
      <c r="R162" s="30"/>
    </row>
    <row r="163" spans="1:18" ht="38.25" x14ac:dyDescent="0.2">
      <c r="A163" s="35">
        <v>148</v>
      </c>
      <c r="B163" s="19" t="s">
        <v>209</v>
      </c>
      <c r="C163" s="15"/>
      <c r="D163" s="1" t="s">
        <v>28</v>
      </c>
      <c r="E163" s="54">
        <v>4.8</v>
      </c>
      <c r="F163" s="25"/>
      <c r="G163" s="2">
        <f t="shared" si="4"/>
        <v>0</v>
      </c>
      <c r="H163" s="36"/>
      <c r="I163" s="108"/>
      <c r="J163" s="61"/>
      <c r="K163" s="30"/>
      <c r="L163" s="30"/>
      <c r="M163" s="30"/>
      <c r="N163" s="30"/>
      <c r="O163" s="30"/>
      <c r="P163" s="30"/>
      <c r="Q163" s="30"/>
      <c r="R163" s="30"/>
    </row>
    <row r="164" spans="1:18" ht="38.25" x14ac:dyDescent="0.2">
      <c r="A164" s="35">
        <v>149</v>
      </c>
      <c r="B164" s="19" t="s">
        <v>210</v>
      </c>
      <c r="C164" s="15"/>
      <c r="D164" s="1" t="s">
        <v>28</v>
      </c>
      <c r="E164" s="54">
        <v>4.7</v>
      </c>
      <c r="F164" s="25"/>
      <c r="G164" s="2">
        <f t="shared" si="4"/>
        <v>0</v>
      </c>
      <c r="H164" s="36"/>
      <c r="I164" s="108"/>
      <c r="J164" s="61"/>
      <c r="K164" s="30"/>
      <c r="L164" s="30"/>
      <c r="M164" s="30"/>
      <c r="N164" s="30"/>
      <c r="O164" s="30"/>
      <c r="P164" s="30"/>
      <c r="Q164" s="30"/>
      <c r="R164" s="30"/>
    </row>
    <row r="165" spans="1:18" ht="38.25" x14ac:dyDescent="0.2">
      <c r="A165" s="35">
        <v>150</v>
      </c>
      <c r="B165" s="19" t="s">
        <v>211</v>
      </c>
      <c r="C165" s="14"/>
      <c r="D165" s="1" t="s">
        <v>14</v>
      </c>
      <c r="E165" s="54">
        <v>2.8</v>
      </c>
      <c r="F165" s="25"/>
      <c r="G165" s="2">
        <f t="shared" si="4"/>
        <v>0</v>
      </c>
      <c r="H165" s="36"/>
      <c r="I165" s="108"/>
      <c r="J165" s="61"/>
      <c r="K165" s="30"/>
      <c r="L165" s="30"/>
      <c r="M165" s="30"/>
      <c r="N165" s="30"/>
      <c r="O165" s="30"/>
      <c r="P165" s="30"/>
      <c r="Q165" s="30"/>
      <c r="R165" s="30"/>
    </row>
    <row r="166" spans="1:18" ht="38.25" x14ac:dyDescent="0.2">
      <c r="A166" s="35">
        <v>151</v>
      </c>
      <c r="B166" s="19" t="s">
        <v>212</v>
      </c>
      <c r="C166" s="14"/>
      <c r="D166" s="1" t="s">
        <v>56</v>
      </c>
      <c r="E166" s="54">
        <v>2.2000000000000002</v>
      </c>
      <c r="F166" s="25"/>
      <c r="G166" s="2">
        <f t="shared" si="4"/>
        <v>0</v>
      </c>
      <c r="H166" s="36"/>
      <c r="I166" s="32"/>
      <c r="J166" s="61"/>
      <c r="K166" s="30"/>
      <c r="L166" s="30"/>
      <c r="M166" s="30"/>
      <c r="N166" s="30"/>
      <c r="O166" s="30"/>
      <c r="P166" s="30"/>
      <c r="Q166" s="30"/>
      <c r="R166" s="30"/>
    </row>
    <row r="167" spans="1:18" ht="38.25" x14ac:dyDescent="0.2">
      <c r="A167" s="35">
        <v>152</v>
      </c>
      <c r="B167" s="19" t="s">
        <v>213</v>
      </c>
      <c r="C167" s="14"/>
      <c r="D167" s="1" t="s">
        <v>56</v>
      </c>
      <c r="E167" s="54">
        <v>3.5</v>
      </c>
      <c r="F167" s="25"/>
      <c r="G167" s="2">
        <f t="shared" si="4"/>
        <v>0</v>
      </c>
      <c r="H167" s="36"/>
      <c r="I167" s="32"/>
      <c r="J167" s="61"/>
      <c r="K167" s="30"/>
      <c r="L167" s="30"/>
      <c r="M167" s="30"/>
      <c r="N167" s="30"/>
      <c r="O167" s="30"/>
      <c r="P167" s="30"/>
      <c r="Q167" s="30"/>
      <c r="R167" s="30"/>
    </row>
    <row r="168" spans="1:18" ht="38.25" x14ac:dyDescent="0.2">
      <c r="A168" s="35">
        <v>153</v>
      </c>
      <c r="B168" s="19" t="s">
        <v>214</v>
      </c>
      <c r="C168" s="14"/>
      <c r="D168" s="1" t="s">
        <v>19</v>
      </c>
      <c r="E168" s="54">
        <v>3.5</v>
      </c>
      <c r="F168" s="25"/>
      <c r="G168" s="2">
        <f t="shared" si="4"/>
        <v>0</v>
      </c>
      <c r="H168" s="36"/>
      <c r="I168" s="32"/>
      <c r="J168" s="61"/>
      <c r="K168" s="30"/>
      <c r="L168" s="30"/>
      <c r="M168" s="30"/>
      <c r="N168" s="30"/>
      <c r="O168" s="30"/>
      <c r="P168" s="30"/>
      <c r="Q168" s="30"/>
      <c r="R168" s="30"/>
    </row>
    <row r="169" spans="1:18" ht="51" x14ac:dyDescent="0.2">
      <c r="A169" s="35">
        <v>154</v>
      </c>
      <c r="B169" s="16" t="s">
        <v>57</v>
      </c>
      <c r="C169" s="9"/>
      <c r="D169" s="9" t="s">
        <v>4</v>
      </c>
      <c r="E169" s="55" t="s">
        <v>5</v>
      </c>
      <c r="F169" s="12" t="s">
        <v>6</v>
      </c>
      <c r="G169" s="11" t="s">
        <v>58</v>
      </c>
      <c r="H169" s="59" t="s">
        <v>79</v>
      </c>
      <c r="I169" s="33"/>
      <c r="J169" s="61"/>
      <c r="K169" s="30"/>
      <c r="L169" s="30"/>
      <c r="M169" s="30"/>
      <c r="N169" s="30"/>
      <c r="O169" s="30"/>
      <c r="P169" s="30"/>
      <c r="Q169" s="30"/>
      <c r="R169" s="30"/>
    </row>
    <row r="170" spans="1:18" ht="38.25" x14ac:dyDescent="0.2">
      <c r="A170" s="35">
        <v>155</v>
      </c>
      <c r="B170" s="19" t="s">
        <v>215</v>
      </c>
      <c r="C170" s="14"/>
      <c r="D170" s="1" t="s">
        <v>14</v>
      </c>
      <c r="E170" s="54">
        <v>3.8</v>
      </c>
      <c r="F170" s="25"/>
      <c r="G170" s="2">
        <f t="shared" ref="G170:G184" si="5">E170*F170</f>
        <v>0</v>
      </c>
      <c r="H170" s="36"/>
      <c r="I170" s="107"/>
      <c r="J170" s="61"/>
      <c r="K170" s="30"/>
      <c r="L170" s="30"/>
      <c r="M170" s="30"/>
      <c r="N170" s="30"/>
      <c r="O170" s="30"/>
      <c r="P170" s="30"/>
      <c r="Q170" s="30"/>
      <c r="R170" s="30"/>
    </row>
    <row r="171" spans="1:18" ht="38.25" x14ac:dyDescent="0.2">
      <c r="A171" s="35">
        <v>156</v>
      </c>
      <c r="B171" s="19" t="s">
        <v>216</v>
      </c>
      <c r="C171" s="14"/>
      <c r="D171" s="1" t="s">
        <v>14</v>
      </c>
      <c r="E171" s="54">
        <v>3.8</v>
      </c>
      <c r="F171" s="25"/>
      <c r="G171" s="2">
        <f t="shared" si="5"/>
        <v>0</v>
      </c>
      <c r="H171" s="36"/>
      <c r="I171" s="108"/>
      <c r="J171" s="61"/>
      <c r="K171" s="30"/>
      <c r="L171" s="30"/>
      <c r="M171" s="30"/>
      <c r="N171" s="30"/>
      <c r="O171" s="30"/>
      <c r="P171" s="30"/>
      <c r="Q171" s="30"/>
      <c r="R171" s="30"/>
    </row>
    <row r="172" spans="1:18" ht="38.25" x14ac:dyDescent="0.2">
      <c r="A172" s="35">
        <v>157</v>
      </c>
      <c r="B172" s="19" t="s">
        <v>217</v>
      </c>
      <c r="C172" s="14"/>
      <c r="D172" s="1" t="s">
        <v>14</v>
      </c>
      <c r="E172" s="54">
        <v>3.8</v>
      </c>
      <c r="F172" s="25"/>
      <c r="G172" s="2">
        <f t="shared" si="5"/>
        <v>0</v>
      </c>
      <c r="H172" s="36"/>
      <c r="I172" s="108"/>
      <c r="J172" s="61"/>
      <c r="K172" s="30"/>
      <c r="L172" s="30"/>
      <c r="M172" s="30"/>
      <c r="N172" s="30"/>
      <c r="O172" s="30"/>
      <c r="P172" s="30"/>
      <c r="Q172" s="30"/>
      <c r="R172" s="30"/>
    </row>
    <row r="173" spans="1:18" ht="38.25" x14ac:dyDescent="0.2">
      <c r="A173" s="35">
        <v>158</v>
      </c>
      <c r="B173" s="19" t="s">
        <v>218</v>
      </c>
      <c r="C173" s="15"/>
      <c r="D173" s="1" t="s">
        <v>14</v>
      </c>
      <c r="E173" s="54">
        <v>4.5</v>
      </c>
      <c r="F173" s="25"/>
      <c r="G173" s="2">
        <f t="shared" si="5"/>
        <v>0</v>
      </c>
      <c r="H173" s="36"/>
      <c r="I173" s="108"/>
      <c r="J173" s="61"/>
      <c r="K173" s="30"/>
      <c r="L173" s="30"/>
      <c r="M173" s="30"/>
      <c r="N173" s="30"/>
      <c r="O173" s="30"/>
      <c r="P173" s="30"/>
      <c r="Q173" s="30"/>
      <c r="R173" s="30"/>
    </row>
    <row r="174" spans="1:18" ht="38.25" x14ac:dyDescent="0.2">
      <c r="A174" s="35">
        <v>159</v>
      </c>
      <c r="B174" s="19" t="s">
        <v>219</v>
      </c>
      <c r="C174" s="15"/>
      <c r="D174" s="1" t="s">
        <v>14</v>
      </c>
      <c r="E174" s="54">
        <v>2.6</v>
      </c>
      <c r="F174" s="25"/>
      <c r="G174" s="2">
        <f t="shared" si="5"/>
        <v>0</v>
      </c>
      <c r="H174" s="36"/>
      <c r="I174" s="107"/>
      <c r="J174" s="61"/>
      <c r="K174" s="30"/>
      <c r="L174" s="30"/>
      <c r="M174" s="30"/>
      <c r="N174" s="30"/>
      <c r="O174" s="30"/>
      <c r="P174" s="30"/>
      <c r="Q174" s="30"/>
      <c r="R174" s="30"/>
    </row>
    <row r="175" spans="1:18" ht="38.25" x14ac:dyDescent="0.2">
      <c r="A175" s="35">
        <v>160</v>
      </c>
      <c r="B175" s="19" t="s">
        <v>220</v>
      </c>
      <c r="C175" s="15"/>
      <c r="D175" s="26" t="s">
        <v>14</v>
      </c>
      <c r="E175" s="54">
        <v>3.6</v>
      </c>
      <c r="F175" s="25"/>
      <c r="G175" s="2">
        <f t="shared" si="5"/>
        <v>0</v>
      </c>
      <c r="H175" s="36"/>
      <c r="I175" s="108"/>
      <c r="J175" s="61"/>
      <c r="K175" s="30"/>
      <c r="L175" s="30"/>
      <c r="M175" s="30"/>
      <c r="N175" s="30"/>
      <c r="O175" s="30"/>
      <c r="P175" s="30"/>
      <c r="Q175" s="30"/>
      <c r="R175" s="30"/>
    </row>
    <row r="176" spans="1:18" ht="38.25" x14ac:dyDescent="0.2">
      <c r="A176" s="35">
        <v>161</v>
      </c>
      <c r="B176" s="19" t="s">
        <v>221</v>
      </c>
      <c r="C176" s="14"/>
      <c r="D176" s="1" t="s">
        <v>11</v>
      </c>
      <c r="E176" s="54">
        <v>2.5</v>
      </c>
      <c r="F176" s="25"/>
      <c r="G176" s="2">
        <f t="shared" si="5"/>
        <v>0</v>
      </c>
      <c r="H176" s="36"/>
      <c r="I176" s="108"/>
      <c r="J176" s="61"/>
      <c r="K176" s="30"/>
      <c r="L176" s="30"/>
      <c r="M176" s="30"/>
      <c r="N176" s="30"/>
      <c r="O176" s="30"/>
      <c r="P176" s="30"/>
      <c r="Q176" s="30"/>
      <c r="R176" s="30"/>
    </row>
    <row r="177" spans="1:18" ht="38.25" x14ac:dyDescent="0.2">
      <c r="A177" s="35">
        <v>162</v>
      </c>
      <c r="B177" s="19" t="s">
        <v>222</v>
      </c>
      <c r="C177" s="14"/>
      <c r="D177" s="1" t="s">
        <v>11</v>
      </c>
      <c r="E177" s="54">
        <v>6</v>
      </c>
      <c r="F177" s="25"/>
      <c r="G177" s="2">
        <f t="shared" si="5"/>
        <v>0</v>
      </c>
      <c r="H177" s="36"/>
      <c r="I177" s="108"/>
      <c r="J177" s="61"/>
      <c r="K177" s="30"/>
      <c r="L177" s="30"/>
      <c r="M177" s="30"/>
      <c r="N177" s="30"/>
      <c r="O177" s="30"/>
      <c r="P177" s="30"/>
      <c r="Q177" s="30"/>
      <c r="R177" s="30"/>
    </row>
    <row r="178" spans="1:18" ht="38.25" x14ac:dyDescent="0.2">
      <c r="A178" s="35">
        <v>163</v>
      </c>
      <c r="B178" s="19" t="s">
        <v>223</v>
      </c>
      <c r="C178" s="14"/>
      <c r="D178" s="1" t="s">
        <v>14</v>
      </c>
      <c r="E178" s="54">
        <v>7</v>
      </c>
      <c r="F178" s="25"/>
      <c r="G178" s="2">
        <f t="shared" si="5"/>
        <v>0</v>
      </c>
      <c r="H178" s="36"/>
      <c r="I178" s="107"/>
      <c r="J178" s="61"/>
      <c r="K178" s="30"/>
      <c r="L178" s="30"/>
      <c r="M178" s="30"/>
      <c r="N178" s="30"/>
      <c r="O178" s="30"/>
      <c r="P178" s="30"/>
      <c r="Q178" s="30"/>
      <c r="R178" s="30"/>
    </row>
    <row r="179" spans="1:18" ht="51" x14ac:dyDescent="0.2">
      <c r="A179" s="35">
        <v>164</v>
      </c>
      <c r="B179" s="19" t="s">
        <v>224</v>
      </c>
      <c r="C179" s="15"/>
      <c r="D179" s="1" t="s">
        <v>14</v>
      </c>
      <c r="E179" s="54">
        <v>7.3</v>
      </c>
      <c r="F179" s="25"/>
      <c r="G179" s="2">
        <f t="shared" si="5"/>
        <v>0</v>
      </c>
      <c r="H179" s="36"/>
      <c r="I179" s="108"/>
      <c r="J179" s="61"/>
      <c r="K179" s="30"/>
      <c r="L179" s="30"/>
      <c r="M179" s="30"/>
      <c r="N179" s="30"/>
      <c r="O179" s="30"/>
      <c r="P179" s="30"/>
      <c r="Q179" s="30"/>
      <c r="R179" s="30"/>
    </row>
    <row r="180" spans="1:18" ht="38.25" x14ac:dyDescent="0.2">
      <c r="A180" s="35">
        <v>165</v>
      </c>
      <c r="B180" s="19" t="s">
        <v>225</v>
      </c>
      <c r="C180" s="15"/>
      <c r="D180" s="1" t="s">
        <v>50</v>
      </c>
      <c r="E180" s="54">
        <v>6.8</v>
      </c>
      <c r="F180" s="25"/>
      <c r="G180" s="2">
        <f t="shared" si="5"/>
        <v>0</v>
      </c>
      <c r="H180" s="36"/>
      <c r="I180" s="108"/>
      <c r="J180" s="61"/>
      <c r="K180" s="30"/>
      <c r="L180" s="30"/>
      <c r="M180" s="30"/>
      <c r="N180" s="30"/>
      <c r="O180" s="30"/>
      <c r="P180" s="30"/>
      <c r="Q180" s="30"/>
      <c r="R180" s="30"/>
    </row>
    <row r="181" spans="1:18" ht="51" x14ac:dyDescent="0.2">
      <c r="A181" s="35">
        <v>166</v>
      </c>
      <c r="B181" s="19" t="s">
        <v>226</v>
      </c>
      <c r="C181" s="14"/>
      <c r="D181" s="1" t="s">
        <v>14</v>
      </c>
      <c r="E181" s="54">
        <v>6.5</v>
      </c>
      <c r="F181" s="25"/>
      <c r="G181" s="2">
        <f t="shared" si="5"/>
        <v>0</v>
      </c>
      <c r="H181" s="36"/>
      <c r="I181" s="108"/>
      <c r="J181" s="61"/>
      <c r="K181" s="30"/>
      <c r="L181" s="30"/>
      <c r="M181" s="30"/>
      <c r="N181" s="30"/>
      <c r="O181" s="30"/>
      <c r="P181" s="30"/>
      <c r="Q181" s="30"/>
      <c r="R181" s="30"/>
    </row>
    <row r="182" spans="1:18" ht="51" x14ac:dyDescent="0.2">
      <c r="A182" s="35">
        <v>167</v>
      </c>
      <c r="B182" s="19" t="s">
        <v>227</v>
      </c>
      <c r="C182" s="14"/>
      <c r="D182" s="1" t="s">
        <v>50</v>
      </c>
      <c r="E182" s="54">
        <v>8.8000000000000007</v>
      </c>
      <c r="F182" s="25"/>
      <c r="G182" s="2">
        <f t="shared" si="5"/>
        <v>0</v>
      </c>
      <c r="H182" s="36"/>
      <c r="I182" s="32"/>
      <c r="J182" s="61"/>
      <c r="K182" s="30"/>
      <c r="L182" s="30"/>
      <c r="M182" s="30"/>
      <c r="N182" s="30"/>
      <c r="O182" s="30"/>
      <c r="P182" s="30"/>
      <c r="Q182" s="30"/>
      <c r="R182" s="30"/>
    </row>
    <row r="183" spans="1:18" ht="38.25" x14ac:dyDescent="0.2">
      <c r="A183" s="35">
        <v>168</v>
      </c>
      <c r="B183" s="19" t="s">
        <v>228</v>
      </c>
      <c r="C183" s="14"/>
      <c r="D183" s="1" t="s">
        <v>50</v>
      </c>
      <c r="E183" s="54">
        <v>6.3</v>
      </c>
      <c r="F183" s="25"/>
      <c r="G183" s="2">
        <f t="shared" si="5"/>
        <v>0</v>
      </c>
      <c r="H183" s="36"/>
      <c r="I183" s="32"/>
      <c r="J183" s="61"/>
      <c r="K183" s="30"/>
      <c r="L183" s="30"/>
      <c r="M183" s="30"/>
      <c r="N183" s="30"/>
      <c r="O183" s="30"/>
      <c r="P183" s="30"/>
      <c r="Q183" s="30"/>
      <c r="R183" s="30"/>
    </row>
    <row r="184" spans="1:18" ht="38.25" x14ac:dyDescent="0.2">
      <c r="A184" s="35">
        <v>169</v>
      </c>
      <c r="B184" s="19" t="s">
        <v>229</v>
      </c>
      <c r="C184" s="14"/>
      <c r="D184" s="1" t="s">
        <v>14</v>
      </c>
      <c r="E184" s="54">
        <v>5.7</v>
      </c>
      <c r="F184" s="25"/>
      <c r="G184" s="2">
        <f t="shared" si="5"/>
        <v>0</v>
      </c>
      <c r="H184" s="36"/>
      <c r="I184" s="32"/>
      <c r="J184" s="61"/>
      <c r="K184" s="30"/>
      <c r="L184" s="30"/>
      <c r="M184" s="30"/>
      <c r="N184" s="30"/>
      <c r="O184" s="30"/>
      <c r="P184" s="30"/>
      <c r="Q184" s="30"/>
      <c r="R184" s="30"/>
    </row>
    <row r="185" spans="1:18" ht="51" x14ac:dyDescent="0.2">
      <c r="A185" s="35">
        <v>170</v>
      </c>
      <c r="B185" s="16" t="s">
        <v>59</v>
      </c>
      <c r="C185" s="9"/>
      <c r="D185" s="9" t="s">
        <v>4</v>
      </c>
      <c r="E185" s="55" t="s">
        <v>5</v>
      </c>
      <c r="F185" s="12" t="s">
        <v>6</v>
      </c>
      <c r="G185" s="11" t="s">
        <v>58</v>
      </c>
      <c r="H185" s="59" t="s">
        <v>79</v>
      </c>
      <c r="I185" s="33"/>
      <c r="J185" s="61"/>
      <c r="K185" s="30"/>
      <c r="L185" s="30"/>
      <c r="M185" s="30"/>
      <c r="N185" s="30"/>
      <c r="O185" s="30"/>
      <c r="P185" s="30"/>
      <c r="Q185" s="30"/>
      <c r="R185" s="30"/>
    </row>
    <row r="186" spans="1:18" ht="51" x14ac:dyDescent="0.2">
      <c r="A186" s="35">
        <v>171</v>
      </c>
      <c r="B186" s="19" t="s">
        <v>230</v>
      </c>
      <c r="C186" s="14"/>
      <c r="D186" s="1" t="s">
        <v>276</v>
      </c>
      <c r="E186" s="54">
        <v>5.2</v>
      </c>
      <c r="F186" s="25"/>
      <c r="G186" s="2">
        <f>E186*F186</f>
        <v>0</v>
      </c>
      <c r="H186" s="36"/>
      <c r="I186" s="31"/>
      <c r="J186" s="61"/>
      <c r="K186" s="30"/>
      <c r="L186" s="30"/>
      <c r="M186" s="30"/>
      <c r="N186" s="30"/>
      <c r="O186" s="30"/>
      <c r="P186" s="30"/>
      <c r="Q186" s="30"/>
      <c r="R186" s="30"/>
    </row>
    <row r="187" spans="1:18" ht="38.25" x14ac:dyDescent="0.2">
      <c r="A187" s="35">
        <v>172</v>
      </c>
      <c r="B187" s="19" t="s">
        <v>231</v>
      </c>
      <c r="C187" s="15"/>
      <c r="D187" s="1" t="s">
        <v>36</v>
      </c>
      <c r="E187" s="54">
        <v>6.1</v>
      </c>
      <c r="F187" s="25"/>
      <c r="G187" s="2">
        <f t="shared" ref="G187:G193" si="6">E187*F187</f>
        <v>0</v>
      </c>
      <c r="H187" s="36"/>
      <c r="I187" s="32"/>
      <c r="J187" s="61"/>
      <c r="K187" s="30"/>
      <c r="L187" s="30"/>
      <c r="M187" s="30"/>
      <c r="N187" s="30"/>
      <c r="O187" s="30"/>
      <c r="P187" s="30"/>
      <c r="Q187" s="30"/>
      <c r="R187" s="30"/>
    </row>
    <row r="188" spans="1:18" ht="38.25" x14ac:dyDescent="0.2">
      <c r="A188" s="35">
        <v>173</v>
      </c>
      <c r="B188" s="19" t="s">
        <v>232</v>
      </c>
      <c r="C188" s="15"/>
      <c r="D188" s="1" t="s">
        <v>16</v>
      </c>
      <c r="E188" s="54">
        <v>5.8</v>
      </c>
      <c r="F188" s="25"/>
      <c r="G188" s="2">
        <f t="shared" si="6"/>
        <v>0</v>
      </c>
      <c r="H188" s="36"/>
      <c r="I188" s="32"/>
      <c r="J188" s="61"/>
      <c r="K188" s="30"/>
      <c r="L188" s="30"/>
      <c r="M188" s="30"/>
      <c r="N188" s="30"/>
      <c r="O188" s="30"/>
      <c r="P188" s="30"/>
      <c r="Q188" s="30"/>
      <c r="R188" s="30"/>
    </row>
    <row r="189" spans="1:18" ht="51" x14ac:dyDescent="0.2">
      <c r="A189" s="35">
        <v>174</v>
      </c>
      <c r="B189" s="19" t="s">
        <v>233</v>
      </c>
      <c r="C189" s="14"/>
      <c r="D189" s="1" t="s">
        <v>60</v>
      </c>
      <c r="E189" s="54">
        <v>3.7</v>
      </c>
      <c r="F189" s="25"/>
      <c r="G189" s="2">
        <f t="shared" si="6"/>
        <v>0</v>
      </c>
      <c r="H189" s="36"/>
      <c r="I189" s="32"/>
      <c r="J189" s="61"/>
      <c r="K189" s="30"/>
      <c r="L189" s="30"/>
      <c r="M189" s="30"/>
      <c r="N189" s="30"/>
      <c r="O189" s="30"/>
      <c r="P189" s="30"/>
      <c r="Q189" s="30"/>
      <c r="R189" s="30"/>
    </row>
    <row r="190" spans="1:18" ht="76.5" x14ac:dyDescent="0.2">
      <c r="A190" s="35">
        <v>175</v>
      </c>
      <c r="B190" s="19" t="s">
        <v>234</v>
      </c>
      <c r="C190" s="14"/>
      <c r="D190" s="1" t="s">
        <v>13</v>
      </c>
      <c r="E190" s="54">
        <v>4.8</v>
      </c>
      <c r="F190" s="25"/>
      <c r="G190" s="2">
        <f t="shared" si="6"/>
        <v>0</v>
      </c>
      <c r="H190" s="36"/>
      <c r="I190" s="32"/>
      <c r="J190" s="61"/>
      <c r="K190" s="30"/>
      <c r="L190" s="30"/>
      <c r="M190" s="30"/>
      <c r="N190" s="30"/>
      <c r="O190" s="30"/>
      <c r="P190" s="30"/>
      <c r="Q190" s="30"/>
      <c r="R190" s="30"/>
    </row>
    <row r="191" spans="1:18" ht="38.25" x14ac:dyDescent="0.2">
      <c r="A191" s="35">
        <v>176</v>
      </c>
      <c r="B191" s="19" t="s">
        <v>235</v>
      </c>
      <c r="C191" s="14"/>
      <c r="D191" s="4" t="s">
        <v>61</v>
      </c>
      <c r="E191" s="54">
        <v>5.7</v>
      </c>
      <c r="F191" s="25"/>
      <c r="G191" s="2">
        <f t="shared" si="6"/>
        <v>0</v>
      </c>
      <c r="H191" s="36"/>
      <c r="I191" s="32"/>
      <c r="J191" s="61"/>
      <c r="K191" s="30"/>
      <c r="L191" s="30"/>
      <c r="M191" s="30"/>
      <c r="N191" s="30"/>
      <c r="O191" s="30"/>
      <c r="P191" s="30"/>
      <c r="Q191" s="30"/>
      <c r="R191" s="30"/>
    </row>
    <row r="192" spans="1:18" ht="38.25" x14ac:dyDescent="0.2">
      <c r="A192" s="35">
        <v>177</v>
      </c>
      <c r="B192" s="19" t="s">
        <v>236</v>
      </c>
      <c r="C192" s="14"/>
      <c r="D192" s="1" t="s">
        <v>22</v>
      </c>
      <c r="E192" s="54">
        <v>4.2</v>
      </c>
      <c r="F192" s="25"/>
      <c r="G192" s="2">
        <f t="shared" si="6"/>
        <v>0</v>
      </c>
      <c r="H192" s="36"/>
      <c r="I192" s="32"/>
      <c r="J192" s="61"/>
      <c r="K192" s="30"/>
      <c r="L192" s="30"/>
      <c r="M192" s="30"/>
      <c r="N192" s="30"/>
      <c r="O192" s="30"/>
      <c r="P192" s="30"/>
      <c r="Q192" s="30"/>
      <c r="R192" s="30"/>
    </row>
    <row r="193" spans="1:18" ht="38.25" x14ac:dyDescent="0.2">
      <c r="A193" s="35">
        <v>178</v>
      </c>
      <c r="B193" s="19" t="s">
        <v>237</v>
      </c>
      <c r="C193" s="14"/>
      <c r="D193" s="1" t="s">
        <v>13</v>
      </c>
      <c r="E193" s="54">
        <v>7.5</v>
      </c>
      <c r="F193" s="25"/>
      <c r="G193" s="2">
        <f t="shared" si="6"/>
        <v>0</v>
      </c>
      <c r="H193" s="36"/>
      <c r="I193" s="31"/>
      <c r="J193" s="61"/>
      <c r="K193" s="30"/>
      <c r="L193" s="30"/>
      <c r="M193" s="30"/>
      <c r="N193" s="30"/>
      <c r="O193" s="30"/>
      <c r="P193" s="30"/>
      <c r="Q193" s="30"/>
      <c r="R193" s="30"/>
    </row>
    <row r="194" spans="1:18" ht="38.25" x14ac:dyDescent="0.2">
      <c r="A194" s="35">
        <v>179</v>
      </c>
      <c r="B194" s="19" t="s">
        <v>238</v>
      </c>
      <c r="C194" s="14"/>
      <c r="D194" s="1" t="s">
        <v>9</v>
      </c>
      <c r="E194" s="54">
        <v>8.5</v>
      </c>
      <c r="F194" s="25"/>
      <c r="G194" s="2">
        <f>E194*F194</f>
        <v>0</v>
      </c>
      <c r="H194" s="36"/>
      <c r="I194" s="31"/>
      <c r="J194" s="61"/>
      <c r="K194" s="30"/>
      <c r="L194" s="30"/>
      <c r="M194" s="30"/>
      <c r="N194" s="30"/>
      <c r="O194" s="30"/>
      <c r="P194" s="30"/>
      <c r="Q194" s="30"/>
      <c r="R194" s="30"/>
    </row>
    <row r="195" spans="1:18" ht="38.25" x14ac:dyDescent="0.2">
      <c r="A195" s="35">
        <v>180</v>
      </c>
      <c r="B195" s="4" t="s">
        <v>277</v>
      </c>
      <c r="C195" s="15"/>
      <c r="D195" s="1" t="s">
        <v>22</v>
      </c>
      <c r="E195" s="54">
        <v>3</v>
      </c>
      <c r="F195" s="25"/>
      <c r="G195" s="2">
        <f>E195*F195</f>
        <v>0</v>
      </c>
      <c r="H195" s="36"/>
      <c r="I195" s="31"/>
      <c r="J195" s="61"/>
      <c r="K195" s="30"/>
      <c r="L195" s="30"/>
      <c r="M195" s="30"/>
      <c r="N195" s="30"/>
      <c r="O195" s="30"/>
      <c r="P195" s="30"/>
      <c r="Q195" s="30"/>
      <c r="R195" s="30"/>
    </row>
    <row r="196" spans="1:18" ht="63.75" x14ac:dyDescent="0.2">
      <c r="A196" s="35">
        <v>181</v>
      </c>
      <c r="B196" s="19" t="s">
        <v>239</v>
      </c>
      <c r="C196" s="14"/>
      <c r="D196" s="1" t="s">
        <v>62</v>
      </c>
      <c r="E196" s="54">
        <v>3</v>
      </c>
      <c r="F196" s="25"/>
      <c r="G196" s="2">
        <f t="shared" ref="G196:G203" si="7">E196*F196</f>
        <v>0</v>
      </c>
      <c r="H196" s="36"/>
      <c r="I196" s="32"/>
      <c r="J196" s="61"/>
      <c r="K196" s="30"/>
      <c r="L196" s="30"/>
      <c r="M196" s="30"/>
      <c r="N196" s="30"/>
      <c r="O196" s="30"/>
      <c r="P196" s="30"/>
      <c r="Q196" s="30"/>
      <c r="R196" s="30"/>
    </row>
    <row r="197" spans="1:18" ht="63.75" x14ac:dyDescent="0.2">
      <c r="A197" s="35">
        <v>182</v>
      </c>
      <c r="B197" s="19" t="s">
        <v>240</v>
      </c>
      <c r="C197" s="14"/>
      <c r="D197" s="1" t="s">
        <v>22</v>
      </c>
      <c r="E197" s="54">
        <v>3.9</v>
      </c>
      <c r="F197" s="25"/>
      <c r="G197" s="2">
        <f t="shared" si="7"/>
        <v>0</v>
      </c>
      <c r="H197" s="36"/>
      <c r="I197" s="32"/>
      <c r="J197" s="61"/>
      <c r="K197" s="30"/>
      <c r="L197" s="30"/>
      <c r="M197" s="30"/>
      <c r="N197" s="30"/>
      <c r="O197" s="30"/>
      <c r="P197" s="30"/>
      <c r="Q197" s="30"/>
      <c r="R197" s="30"/>
    </row>
    <row r="198" spans="1:18" ht="38.25" x14ac:dyDescent="0.2">
      <c r="A198" s="35">
        <v>183</v>
      </c>
      <c r="B198" s="19" t="s">
        <v>241</v>
      </c>
      <c r="C198" s="15"/>
      <c r="D198" s="1" t="s">
        <v>26</v>
      </c>
      <c r="E198" s="54">
        <v>3.9</v>
      </c>
      <c r="F198" s="25"/>
      <c r="G198" s="2">
        <f t="shared" si="7"/>
        <v>0</v>
      </c>
      <c r="H198" s="36"/>
      <c r="I198" s="32"/>
      <c r="J198" s="61"/>
      <c r="K198" s="30"/>
      <c r="L198" s="30"/>
      <c r="M198" s="30"/>
      <c r="N198" s="30"/>
      <c r="O198" s="30"/>
      <c r="P198" s="30"/>
      <c r="Q198" s="30"/>
      <c r="R198" s="30"/>
    </row>
    <row r="199" spans="1:18" ht="38.25" x14ac:dyDescent="0.2">
      <c r="A199" s="35">
        <v>184</v>
      </c>
      <c r="B199" s="19" t="s">
        <v>242</v>
      </c>
      <c r="C199" s="15"/>
      <c r="D199" s="1" t="s">
        <v>22</v>
      </c>
      <c r="E199" s="54">
        <v>3.5</v>
      </c>
      <c r="F199" s="25"/>
      <c r="G199" s="2">
        <f t="shared" si="7"/>
        <v>0</v>
      </c>
      <c r="H199" s="36"/>
      <c r="I199" s="32"/>
      <c r="J199" s="61"/>
      <c r="K199" s="30"/>
      <c r="L199" s="30"/>
      <c r="M199" s="30"/>
      <c r="N199" s="30"/>
      <c r="O199" s="30"/>
      <c r="P199" s="30"/>
      <c r="Q199" s="30"/>
      <c r="R199" s="30"/>
    </row>
    <row r="200" spans="1:18" ht="38.25" x14ac:dyDescent="0.2">
      <c r="A200" s="35">
        <v>185</v>
      </c>
      <c r="B200" s="19" t="s">
        <v>243</v>
      </c>
      <c r="C200" s="14"/>
      <c r="D200" s="1" t="s">
        <v>18</v>
      </c>
      <c r="E200" s="54">
        <v>3.4</v>
      </c>
      <c r="F200" s="25"/>
      <c r="G200" s="2">
        <f t="shared" si="7"/>
        <v>0</v>
      </c>
      <c r="H200" s="36"/>
      <c r="I200" s="32"/>
      <c r="J200" s="61"/>
      <c r="K200" s="30"/>
      <c r="L200" s="30"/>
      <c r="M200" s="30"/>
      <c r="N200" s="30"/>
      <c r="O200" s="30"/>
      <c r="P200" s="30"/>
      <c r="Q200" s="30"/>
      <c r="R200" s="30"/>
    </row>
    <row r="201" spans="1:18" ht="38.25" x14ac:dyDescent="0.2">
      <c r="A201" s="35">
        <v>186</v>
      </c>
      <c r="B201" s="19" t="s">
        <v>244</v>
      </c>
      <c r="C201" s="14"/>
      <c r="D201" s="1" t="s">
        <v>16</v>
      </c>
      <c r="E201" s="54">
        <v>5.5</v>
      </c>
      <c r="F201" s="25"/>
      <c r="G201" s="2">
        <f t="shared" si="7"/>
        <v>0</v>
      </c>
      <c r="H201" s="36"/>
      <c r="I201" s="32"/>
      <c r="J201" s="61"/>
      <c r="K201" s="30"/>
      <c r="L201" s="30"/>
      <c r="M201" s="30"/>
      <c r="N201" s="30"/>
      <c r="O201" s="30"/>
      <c r="P201" s="30"/>
      <c r="Q201" s="30"/>
      <c r="R201" s="30"/>
    </row>
    <row r="202" spans="1:18" ht="35.25" customHeight="1" x14ac:dyDescent="0.2">
      <c r="A202" s="35">
        <v>187</v>
      </c>
      <c r="B202" s="19" t="s">
        <v>63</v>
      </c>
      <c r="C202" s="14"/>
      <c r="D202" s="1" t="s">
        <v>64</v>
      </c>
      <c r="E202" s="54">
        <v>8.1</v>
      </c>
      <c r="F202" s="25"/>
      <c r="G202" s="2">
        <f t="shared" si="7"/>
        <v>0</v>
      </c>
      <c r="H202" s="36"/>
      <c r="I202" s="32"/>
      <c r="J202" s="61"/>
      <c r="K202" s="30"/>
      <c r="L202" s="30"/>
      <c r="M202" s="30"/>
      <c r="N202" s="30"/>
      <c r="O202" s="30"/>
      <c r="P202" s="30"/>
      <c r="Q202" s="30"/>
      <c r="R202" s="30"/>
    </row>
    <row r="203" spans="1:18" ht="38.25" x14ac:dyDescent="0.2">
      <c r="A203" s="35">
        <v>188</v>
      </c>
      <c r="B203" s="19" t="s">
        <v>245</v>
      </c>
      <c r="C203" s="14"/>
      <c r="D203" s="1" t="s">
        <v>38</v>
      </c>
      <c r="E203" s="54">
        <v>3.8</v>
      </c>
      <c r="F203" s="25"/>
      <c r="G203" s="2">
        <f t="shared" si="7"/>
        <v>0</v>
      </c>
      <c r="H203" s="36"/>
      <c r="I203" s="32"/>
      <c r="J203" s="61"/>
      <c r="K203" s="30"/>
      <c r="L203" s="30"/>
      <c r="M203" s="30"/>
      <c r="N203" s="30"/>
      <c r="O203" s="30"/>
      <c r="P203" s="30"/>
      <c r="Q203" s="30"/>
      <c r="R203" s="30"/>
    </row>
    <row r="204" spans="1:18" ht="51" x14ac:dyDescent="0.2">
      <c r="A204" s="35">
        <v>189</v>
      </c>
      <c r="B204" s="16" t="s">
        <v>65</v>
      </c>
      <c r="C204" s="9"/>
      <c r="D204" s="9" t="s">
        <v>4</v>
      </c>
      <c r="E204" s="55" t="s">
        <v>5</v>
      </c>
      <c r="F204" s="12" t="s">
        <v>6</v>
      </c>
      <c r="G204" s="11" t="s">
        <v>66</v>
      </c>
      <c r="H204" s="59" t="s">
        <v>79</v>
      </c>
      <c r="I204" s="33"/>
      <c r="J204" s="61"/>
      <c r="K204" s="30"/>
      <c r="L204" s="30"/>
      <c r="M204" s="30"/>
      <c r="N204" s="30"/>
      <c r="O204" s="30"/>
      <c r="P204" s="30"/>
      <c r="Q204" s="30"/>
      <c r="R204" s="30"/>
    </row>
    <row r="205" spans="1:18" ht="38.25" x14ac:dyDescent="0.2">
      <c r="A205" s="35">
        <v>190</v>
      </c>
      <c r="B205" s="19" t="s">
        <v>246</v>
      </c>
      <c r="C205" s="14"/>
      <c r="D205" s="1" t="s">
        <v>67</v>
      </c>
      <c r="E205" s="54">
        <v>5.2</v>
      </c>
      <c r="F205" s="25"/>
      <c r="G205" s="2">
        <f t="shared" ref="G205:G220" si="8">E205*F205</f>
        <v>0</v>
      </c>
      <c r="H205" s="36"/>
      <c r="I205" s="107"/>
      <c r="J205" s="61"/>
      <c r="K205" s="30"/>
      <c r="L205" s="30"/>
      <c r="M205" s="30"/>
      <c r="N205" s="30"/>
      <c r="O205" s="30"/>
      <c r="P205" s="30"/>
      <c r="Q205" s="30"/>
      <c r="R205" s="30"/>
    </row>
    <row r="206" spans="1:18" ht="51" x14ac:dyDescent="0.2">
      <c r="A206" s="35">
        <v>191</v>
      </c>
      <c r="B206" s="19" t="s">
        <v>247</v>
      </c>
      <c r="C206" s="14"/>
      <c r="D206" s="1" t="s">
        <v>68</v>
      </c>
      <c r="E206" s="54">
        <v>4.7</v>
      </c>
      <c r="F206" s="25"/>
      <c r="G206" s="2">
        <f t="shared" si="8"/>
        <v>0</v>
      </c>
      <c r="H206" s="36"/>
      <c r="I206" s="108"/>
      <c r="J206" s="61"/>
      <c r="K206" s="30"/>
      <c r="L206" s="30"/>
      <c r="M206" s="30"/>
      <c r="N206" s="30"/>
      <c r="O206" s="30"/>
      <c r="P206" s="30"/>
      <c r="Q206" s="30"/>
      <c r="R206" s="30"/>
    </row>
    <row r="207" spans="1:18" ht="38.25" x14ac:dyDescent="0.2">
      <c r="A207" s="35">
        <v>192</v>
      </c>
      <c r="B207" s="4" t="s">
        <v>278</v>
      </c>
      <c r="C207" s="14"/>
      <c r="D207" s="1" t="s">
        <v>69</v>
      </c>
      <c r="E207" s="54">
        <v>4.5999999999999996</v>
      </c>
      <c r="F207" s="25"/>
      <c r="G207" s="2">
        <f t="shared" si="8"/>
        <v>0</v>
      </c>
      <c r="H207" s="36"/>
      <c r="I207" s="108"/>
      <c r="J207" s="61"/>
      <c r="K207" s="30"/>
      <c r="L207" s="30"/>
      <c r="M207" s="30"/>
      <c r="N207" s="30"/>
      <c r="O207" s="30"/>
      <c r="P207" s="30"/>
      <c r="Q207" s="30"/>
      <c r="R207" s="30"/>
    </row>
    <row r="208" spans="1:18" ht="63.75" x14ac:dyDescent="0.2">
      <c r="A208" s="35">
        <v>193</v>
      </c>
      <c r="B208" s="4" t="s">
        <v>279</v>
      </c>
      <c r="C208" s="15"/>
      <c r="D208" s="1" t="s">
        <v>69</v>
      </c>
      <c r="E208" s="54">
        <v>3.5</v>
      </c>
      <c r="F208" s="25"/>
      <c r="G208" s="2">
        <f t="shared" si="8"/>
        <v>0</v>
      </c>
      <c r="H208" s="36"/>
      <c r="I208" s="108"/>
      <c r="J208" s="61"/>
      <c r="K208" s="30"/>
      <c r="L208" s="30"/>
      <c r="M208" s="30"/>
      <c r="N208" s="30"/>
      <c r="O208" s="30"/>
      <c r="P208" s="30"/>
      <c r="Q208" s="30"/>
      <c r="R208" s="30"/>
    </row>
    <row r="209" spans="1:18" ht="45" customHeight="1" x14ac:dyDescent="0.2">
      <c r="A209" s="35">
        <v>194</v>
      </c>
      <c r="B209" s="19" t="s">
        <v>248</v>
      </c>
      <c r="C209" s="15"/>
      <c r="D209" s="1" t="s">
        <v>69</v>
      </c>
      <c r="E209" s="54">
        <v>4.5</v>
      </c>
      <c r="F209" s="25"/>
      <c r="G209" s="2">
        <f t="shared" si="8"/>
        <v>0</v>
      </c>
      <c r="H209" s="36"/>
      <c r="I209" s="107"/>
      <c r="J209" s="61"/>
      <c r="K209" s="30"/>
      <c r="L209" s="30"/>
      <c r="M209" s="30"/>
      <c r="N209" s="30"/>
      <c r="O209" s="30"/>
      <c r="P209" s="30"/>
      <c r="Q209" s="30"/>
      <c r="R209" s="30"/>
    </row>
    <row r="210" spans="1:18" ht="51" x14ac:dyDescent="0.2">
      <c r="A210" s="35">
        <v>195</v>
      </c>
      <c r="B210" s="19" t="s">
        <v>249</v>
      </c>
      <c r="C210" s="15"/>
      <c r="D210" s="1" t="s">
        <v>69</v>
      </c>
      <c r="E210" s="54">
        <v>4.5</v>
      </c>
      <c r="F210" s="25"/>
      <c r="G210" s="2">
        <f t="shared" si="8"/>
        <v>0</v>
      </c>
      <c r="H210" s="36"/>
      <c r="I210" s="108"/>
      <c r="J210" s="61"/>
      <c r="K210" s="30"/>
      <c r="L210" s="30"/>
      <c r="M210" s="30"/>
      <c r="N210" s="30"/>
      <c r="O210" s="30"/>
      <c r="P210" s="30"/>
      <c r="Q210" s="30"/>
      <c r="R210" s="30"/>
    </row>
    <row r="211" spans="1:18" ht="38.25" x14ac:dyDescent="0.2">
      <c r="A211" s="35">
        <v>196</v>
      </c>
      <c r="B211" s="19" t="s">
        <v>250</v>
      </c>
      <c r="C211" s="14"/>
      <c r="D211" s="1" t="s">
        <v>69</v>
      </c>
      <c r="E211" s="54">
        <v>4.8</v>
      </c>
      <c r="F211" s="25"/>
      <c r="G211" s="2">
        <f t="shared" si="8"/>
        <v>0</v>
      </c>
      <c r="H211" s="36"/>
      <c r="I211" s="108"/>
      <c r="J211" s="61"/>
      <c r="K211" s="30"/>
      <c r="L211" s="30"/>
      <c r="M211" s="30"/>
      <c r="N211" s="30"/>
      <c r="O211" s="30"/>
      <c r="P211" s="30"/>
      <c r="Q211" s="30"/>
      <c r="R211" s="30"/>
    </row>
    <row r="212" spans="1:18" ht="63.75" x14ac:dyDescent="0.2">
      <c r="A212" s="35">
        <v>197</v>
      </c>
      <c r="B212" s="19" t="s">
        <v>251</v>
      </c>
      <c r="C212" s="14"/>
      <c r="D212" s="1" t="s">
        <v>70</v>
      </c>
      <c r="E212" s="54">
        <v>3.5</v>
      </c>
      <c r="F212" s="25"/>
      <c r="G212" s="2">
        <f t="shared" si="8"/>
        <v>0</v>
      </c>
      <c r="H212" s="36"/>
      <c r="I212" s="108"/>
      <c r="J212" s="61"/>
      <c r="K212" s="30"/>
      <c r="L212" s="30"/>
      <c r="M212" s="30"/>
      <c r="N212" s="30"/>
      <c r="O212" s="30"/>
      <c r="P212" s="30"/>
      <c r="Q212" s="30"/>
      <c r="R212" s="30"/>
    </row>
    <row r="213" spans="1:18" ht="33.75" customHeight="1" x14ac:dyDescent="0.2">
      <c r="A213" s="35">
        <v>198</v>
      </c>
      <c r="B213" s="19" t="s">
        <v>252</v>
      </c>
      <c r="C213" s="14"/>
      <c r="D213" s="1" t="s">
        <v>69</v>
      </c>
      <c r="E213" s="54">
        <v>4.0999999999999996</v>
      </c>
      <c r="F213" s="25"/>
      <c r="G213" s="2">
        <f t="shared" si="8"/>
        <v>0</v>
      </c>
      <c r="H213" s="36"/>
      <c r="I213" s="105"/>
      <c r="J213" s="61"/>
      <c r="K213" s="30"/>
      <c r="L213" s="30"/>
      <c r="M213" s="30"/>
      <c r="N213" s="30"/>
      <c r="O213" s="30"/>
      <c r="P213" s="30"/>
      <c r="Q213" s="30"/>
      <c r="R213" s="30"/>
    </row>
    <row r="214" spans="1:18" ht="38.25" x14ac:dyDescent="0.2">
      <c r="A214" s="35">
        <v>199</v>
      </c>
      <c r="B214" s="4" t="s">
        <v>280</v>
      </c>
      <c r="C214" s="15"/>
      <c r="D214" s="1" t="s">
        <v>69</v>
      </c>
      <c r="E214" s="54">
        <v>5.8</v>
      </c>
      <c r="F214" s="25"/>
      <c r="G214" s="2">
        <f t="shared" si="8"/>
        <v>0</v>
      </c>
      <c r="H214" s="36"/>
      <c r="I214" s="106"/>
      <c r="J214" s="61"/>
      <c r="K214" s="30"/>
      <c r="L214" s="30"/>
      <c r="M214" s="30"/>
      <c r="N214" s="30"/>
      <c r="O214" s="30"/>
      <c r="P214" s="30"/>
      <c r="Q214" s="30"/>
      <c r="R214" s="30"/>
    </row>
    <row r="215" spans="1:18" ht="38.25" x14ac:dyDescent="0.2">
      <c r="A215" s="35">
        <v>200</v>
      </c>
      <c r="B215" s="19" t="s">
        <v>253</v>
      </c>
      <c r="C215" s="15"/>
      <c r="D215" s="1" t="s">
        <v>71</v>
      </c>
      <c r="E215" s="54">
        <v>4.9000000000000004</v>
      </c>
      <c r="F215" s="25"/>
      <c r="G215" s="2">
        <f t="shared" si="8"/>
        <v>0</v>
      </c>
      <c r="H215" s="36"/>
      <c r="I215" s="106"/>
      <c r="J215" s="61"/>
      <c r="K215" s="30"/>
      <c r="L215" s="30"/>
      <c r="M215" s="30"/>
      <c r="N215" s="30"/>
      <c r="O215" s="30"/>
      <c r="P215" s="30"/>
      <c r="Q215" s="30"/>
      <c r="R215" s="30"/>
    </row>
    <row r="216" spans="1:18" ht="33.75" customHeight="1" x14ac:dyDescent="0.2">
      <c r="A216" s="35">
        <v>201</v>
      </c>
      <c r="B216" s="19" t="s">
        <v>254</v>
      </c>
      <c r="C216" s="14"/>
      <c r="D216" s="1" t="s">
        <v>72</v>
      </c>
      <c r="E216" s="54">
        <v>4.0999999999999996</v>
      </c>
      <c r="F216" s="25"/>
      <c r="G216" s="2">
        <f t="shared" si="8"/>
        <v>0</v>
      </c>
      <c r="H216" s="36"/>
      <c r="I216" s="106"/>
      <c r="J216" s="61"/>
      <c r="K216" s="30"/>
      <c r="L216" s="30"/>
      <c r="M216" s="30"/>
      <c r="N216" s="30"/>
      <c r="O216" s="30"/>
      <c r="P216" s="30"/>
      <c r="Q216" s="30"/>
      <c r="R216" s="30"/>
    </row>
    <row r="217" spans="1:18" ht="76.5" x14ac:dyDescent="0.2">
      <c r="A217" s="35">
        <v>202</v>
      </c>
      <c r="B217" s="19" t="s">
        <v>255</v>
      </c>
      <c r="C217" s="14"/>
      <c r="D217" s="1" t="s">
        <v>73</v>
      </c>
      <c r="E217" s="54">
        <v>7.8</v>
      </c>
      <c r="F217" s="25"/>
      <c r="G217" s="2">
        <f t="shared" si="8"/>
        <v>0</v>
      </c>
      <c r="H217" s="36"/>
      <c r="I217" s="32"/>
      <c r="J217" s="61"/>
      <c r="K217" s="30"/>
      <c r="L217" s="30"/>
      <c r="M217" s="30"/>
      <c r="N217" s="30"/>
      <c r="O217" s="30"/>
      <c r="P217" s="30"/>
      <c r="Q217" s="30"/>
      <c r="R217" s="30"/>
    </row>
    <row r="218" spans="1:18" ht="63.75" x14ac:dyDescent="0.2">
      <c r="A218" s="35">
        <v>203</v>
      </c>
      <c r="B218" s="19" t="s">
        <v>256</v>
      </c>
      <c r="C218" s="14"/>
      <c r="D218" s="1" t="s">
        <v>281</v>
      </c>
      <c r="E218" s="54">
        <v>5.8</v>
      </c>
      <c r="F218" s="25"/>
      <c r="G218" s="2">
        <f t="shared" si="8"/>
        <v>0</v>
      </c>
      <c r="H218" s="36"/>
      <c r="I218" s="107"/>
      <c r="J218" s="61"/>
      <c r="K218" s="30"/>
      <c r="L218" s="30"/>
      <c r="M218" s="30"/>
      <c r="N218" s="30"/>
      <c r="O218" s="30"/>
      <c r="P218" s="30"/>
      <c r="Q218" s="30"/>
      <c r="R218" s="30"/>
    </row>
    <row r="219" spans="1:18" ht="38.25" x14ac:dyDescent="0.2">
      <c r="A219" s="35">
        <v>204</v>
      </c>
      <c r="B219" s="19" t="s">
        <v>257</v>
      </c>
      <c r="C219" s="14"/>
      <c r="D219" s="1" t="s">
        <v>18</v>
      </c>
      <c r="E219" s="54">
        <v>4.5</v>
      </c>
      <c r="F219" s="25"/>
      <c r="G219" s="2">
        <f t="shared" si="8"/>
        <v>0</v>
      </c>
      <c r="H219" s="36"/>
      <c r="I219" s="108"/>
      <c r="J219" s="61"/>
      <c r="K219" s="30"/>
      <c r="L219" s="30"/>
      <c r="M219" s="30"/>
      <c r="N219" s="30"/>
      <c r="O219" s="30"/>
      <c r="P219" s="30"/>
      <c r="Q219" s="30"/>
      <c r="R219" s="30"/>
    </row>
    <row r="220" spans="1:18" ht="38.25" x14ac:dyDescent="0.2">
      <c r="A220" s="35">
        <v>205</v>
      </c>
      <c r="B220" s="19" t="s">
        <v>258</v>
      </c>
      <c r="C220" s="14"/>
      <c r="D220" s="1" t="s">
        <v>74</v>
      </c>
      <c r="E220" s="54">
        <v>7.8</v>
      </c>
      <c r="F220" s="25"/>
      <c r="G220" s="2">
        <f t="shared" si="8"/>
        <v>0</v>
      </c>
      <c r="H220" s="36"/>
      <c r="I220" s="108"/>
      <c r="J220" s="61"/>
      <c r="K220" s="30"/>
      <c r="L220" s="30"/>
      <c r="M220" s="30"/>
      <c r="N220" s="30"/>
      <c r="O220" s="30"/>
      <c r="P220" s="30"/>
      <c r="Q220" s="30"/>
      <c r="R220" s="30"/>
    </row>
    <row r="221" spans="1:18" ht="51" x14ac:dyDescent="0.2">
      <c r="A221" s="35">
        <v>206</v>
      </c>
      <c r="B221" s="16" t="s">
        <v>75</v>
      </c>
      <c r="C221" s="9"/>
      <c r="D221" s="9" t="s">
        <v>4</v>
      </c>
      <c r="E221" s="28" t="s">
        <v>5</v>
      </c>
      <c r="F221" s="12" t="s">
        <v>6</v>
      </c>
      <c r="G221" s="10" t="s">
        <v>7</v>
      </c>
      <c r="H221" s="59" t="s">
        <v>79</v>
      </c>
      <c r="I221" s="33"/>
      <c r="J221" s="30"/>
      <c r="K221" s="30"/>
      <c r="L221" s="30"/>
      <c r="M221" s="30"/>
      <c r="N221" s="30"/>
      <c r="O221" s="30"/>
      <c r="P221" s="30"/>
      <c r="Q221" s="30"/>
      <c r="R221" s="30"/>
    </row>
    <row r="222" spans="1:18" x14ac:dyDescent="0.2">
      <c r="A222" s="35">
        <v>207</v>
      </c>
      <c r="B222" s="22"/>
      <c r="C222" s="23" t="s">
        <v>23</v>
      </c>
      <c r="D222" s="5"/>
      <c r="E222" s="6"/>
      <c r="F222" s="25"/>
      <c r="G222" s="7">
        <f t="shared" ref="G222:G239" si="9">E222*F222</f>
        <v>0</v>
      </c>
      <c r="H222" s="36"/>
      <c r="I222" s="31"/>
      <c r="J222" s="30"/>
      <c r="K222" s="30"/>
      <c r="L222" s="30"/>
      <c r="M222" s="30"/>
      <c r="N222" s="30"/>
      <c r="O222" s="30"/>
      <c r="P222" s="30"/>
      <c r="Q222" s="30"/>
      <c r="R222" s="30"/>
    </row>
    <row r="223" spans="1:18" x14ac:dyDescent="0.2">
      <c r="A223" s="35">
        <v>208</v>
      </c>
      <c r="B223" s="22"/>
      <c r="C223" s="23"/>
      <c r="D223" s="5"/>
      <c r="E223" s="6"/>
      <c r="F223" s="25"/>
      <c r="G223" s="7">
        <f t="shared" si="9"/>
        <v>0</v>
      </c>
      <c r="H223" s="36"/>
      <c r="I223" s="31"/>
      <c r="J223" s="30"/>
      <c r="K223" s="30"/>
      <c r="L223" s="30"/>
      <c r="M223" s="30"/>
      <c r="N223" s="30"/>
      <c r="O223" s="30"/>
      <c r="P223" s="30"/>
      <c r="Q223" s="30"/>
      <c r="R223" s="30"/>
    </row>
    <row r="224" spans="1:18" x14ac:dyDescent="0.2">
      <c r="A224" s="35">
        <v>209</v>
      </c>
      <c r="B224" s="22"/>
      <c r="C224" s="23"/>
      <c r="D224" s="5"/>
      <c r="E224" s="6"/>
      <c r="F224" s="25"/>
      <c r="G224" s="7">
        <f t="shared" si="9"/>
        <v>0</v>
      </c>
      <c r="H224" s="36"/>
      <c r="I224" s="31"/>
      <c r="J224" s="30"/>
      <c r="K224" s="30"/>
      <c r="L224" s="30"/>
      <c r="M224" s="30"/>
      <c r="N224" s="30"/>
      <c r="O224" s="30"/>
      <c r="P224" s="30"/>
      <c r="Q224" s="30"/>
      <c r="R224" s="30"/>
    </row>
    <row r="225" spans="1:18" x14ac:dyDescent="0.2">
      <c r="A225" s="35">
        <v>210</v>
      </c>
      <c r="B225" s="22"/>
      <c r="C225" s="24"/>
      <c r="D225" s="5"/>
      <c r="E225" s="6"/>
      <c r="F225" s="25"/>
      <c r="G225" s="7">
        <f t="shared" si="9"/>
        <v>0</v>
      </c>
      <c r="H225" s="36"/>
      <c r="I225" s="31"/>
      <c r="J225" s="30"/>
      <c r="K225" s="30"/>
      <c r="L225" s="30"/>
      <c r="M225" s="30"/>
      <c r="N225" s="30"/>
      <c r="O225" s="30"/>
      <c r="P225" s="30"/>
      <c r="Q225" s="30"/>
      <c r="R225" s="30"/>
    </row>
    <row r="226" spans="1:18" x14ac:dyDescent="0.2">
      <c r="A226" s="35">
        <v>211</v>
      </c>
      <c r="B226" s="22"/>
      <c r="C226" s="24"/>
      <c r="D226" s="5"/>
      <c r="E226" s="6"/>
      <c r="F226" s="25"/>
      <c r="G226" s="7">
        <f t="shared" si="9"/>
        <v>0</v>
      </c>
      <c r="H226" s="36"/>
      <c r="I226" s="31"/>
      <c r="J226" s="30"/>
      <c r="K226" s="30"/>
      <c r="L226" s="30"/>
      <c r="M226" s="30"/>
      <c r="N226" s="30"/>
      <c r="O226" s="30"/>
      <c r="P226" s="30"/>
      <c r="Q226" s="30"/>
      <c r="R226" s="30"/>
    </row>
    <row r="227" spans="1:18" x14ac:dyDescent="0.2">
      <c r="A227" s="35">
        <v>212</v>
      </c>
      <c r="B227" s="22"/>
      <c r="C227" s="24"/>
      <c r="D227" s="5"/>
      <c r="E227" s="6"/>
      <c r="F227" s="25"/>
      <c r="G227" s="7">
        <f t="shared" si="9"/>
        <v>0</v>
      </c>
      <c r="H227" s="36"/>
      <c r="I227" s="31"/>
      <c r="J227" s="30"/>
      <c r="K227" s="30"/>
      <c r="L227" s="30"/>
      <c r="M227" s="30"/>
      <c r="N227" s="30"/>
      <c r="O227" s="30"/>
      <c r="P227" s="30"/>
      <c r="Q227" s="30"/>
      <c r="R227" s="30"/>
    </row>
    <row r="228" spans="1:18" x14ac:dyDescent="0.2">
      <c r="A228" s="35">
        <v>213</v>
      </c>
      <c r="B228" s="22"/>
      <c r="C228" s="23"/>
      <c r="D228" s="5"/>
      <c r="E228" s="6"/>
      <c r="F228" s="25"/>
      <c r="G228" s="7">
        <f t="shared" si="9"/>
        <v>0</v>
      </c>
      <c r="H228" s="36"/>
      <c r="I228" s="31"/>
      <c r="J228" s="30"/>
      <c r="K228" s="30"/>
      <c r="L228" s="30"/>
      <c r="M228" s="30"/>
      <c r="N228" s="30"/>
      <c r="O228" s="30"/>
      <c r="P228" s="30"/>
      <c r="Q228" s="30"/>
      <c r="R228" s="30"/>
    </row>
    <row r="229" spans="1:18" x14ac:dyDescent="0.2">
      <c r="A229" s="35">
        <v>214</v>
      </c>
      <c r="B229" s="22"/>
      <c r="C229" s="23"/>
      <c r="D229" s="5"/>
      <c r="E229" s="6"/>
      <c r="F229" s="25"/>
      <c r="G229" s="7">
        <f t="shared" si="9"/>
        <v>0</v>
      </c>
      <c r="H229" s="36"/>
      <c r="I229" s="31"/>
      <c r="J229" s="30"/>
      <c r="K229" s="30"/>
      <c r="L229" s="30"/>
      <c r="M229" s="30"/>
      <c r="N229" s="30"/>
      <c r="O229" s="30"/>
      <c r="P229" s="30"/>
      <c r="Q229" s="30"/>
      <c r="R229" s="30"/>
    </row>
    <row r="230" spans="1:18" x14ac:dyDescent="0.2">
      <c r="A230" s="35">
        <v>215</v>
      </c>
      <c r="B230" s="22"/>
      <c r="C230" s="23"/>
      <c r="D230" s="5"/>
      <c r="E230" s="6"/>
      <c r="F230" s="25"/>
      <c r="G230" s="7">
        <f t="shared" si="9"/>
        <v>0</v>
      </c>
      <c r="H230" s="36"/>
      <c r="I230" s="31"/>
      <c r="J230" s="30"/>
      <c r="K230" s="30"/>
      <c r="L230" s="30"/>
      <c r="M230" s="30"/>
      <c r="N230" s="30"/>
      <c r="O230" s="30"/>
      <c r="P230" s="30"/>
      <c r="Q230" s="30"/>
      <c r="R230" s="30"/>
    </row>
    <row r="231" spans="1:18" x14ac:dyDescent="0.2">
      <c r="A231" s="35">
        <v>216</v>
      </c>
      <c r="B231" s="22"/>
      <c r="C231" s="24"/>
      <c r="D231" s="5"/>
      <c r="E231" s="6"/>
      <c r="F231" s="25"/>
      <c r="G231" s="7">
        <f t="shared" si="9"/>
        <v>0</v>
      </c>
      <c r="H231" s="36"/>
      <c r="I231" s="31"/>
      <c r="J231" s="30"/>
      <c r="K231" s="30"/>
      <c r="L231" s="30"/>
      <c r="M231" s="30"/>
      <c r="N231" s="30"/>
      <c r="O231" s="30"/>
      <c r="P231" s="30"/>
      <c r="Q231" s="30"/>
      <c r="R231" s="30"/>
    </row>
    <row r="232" spans="1:18" x14ac:dyDescent="0.2">
      <c r="A232" s="35">
        <v>217</v>
      </c>
      <c r="B232" s="22"/>
      <c r="C232" s="24"/>
      <c r="D232" s="5"/>
      <c r="E232" s="6"/>
      <c r="F232" s="25"/>
      <c r="G232" s="7">
        <f t="shared" si="9"/>
        <v>0</v>
      </c>
      <c r="H232" s="36"/>
      <c r="I232" s="31"/>
      <c r="J232" s="30"/>
      <c r="K232" s="30"/>
      <c r="L232" s="30"/>
      <c r="M232" s="30"/>
      <c r="N232" s="30"/>
      <c r="O232" s="30"/>
      <c r="P232" s="30"/>
      <c r="Q232" s="30"/>
      <c r="R232" s="30"/>
    </row>
    <row r="233" spans="1:18" x14ac:dyDescent="0.2">
      <c r="A233" s="35">
        <v>218</v>
      </c>
      <c r="B233" s="22"/>
      <c r="C233" s="23"/>
      <c r="D233" s="5"/>
      <c r="E233" s="6"/>
      <c r="F233" s="25"/>
      <c r="G233" s="7">
        <f t="shared" si="9"/>
        <v>0</v>
      </c>
      <c r="H233" s="36"/>
      <c r="I233" s="31"/>
      <c r="J233" s="30"/>
      <c r="K233" s="30"/>
      <c r="L233" s="30"/>
      <c r="M233" s="30"/>
      <c r="N233" s="30"/>
      <c r="O233" s="30"/>
      <c r="P233" s="30"/>
      <c r="Q233" s="30"/>
      <c r="R233" s="30"/>
    </row>
    <row r="234" spans="1:18" x14ac:dyDescent="0.2">
      <c r="A234" s="35">
        <v>219</v>
      </c>
      <c r="B234" s="22"/>
      <c r="C234" s="23"/>
      <c r="D234" s="5"/>
      <c r="E234" s="6"/>
      <c r="F234" s="25"/>
      <c r="G234" s="7">
        <f t="shared" si="9"/>
        <v>0</v>
      </c>
      <c r="H234" s="36"/>
      <c r="I234" s="31"/>
      <c r="J234" s="30"/>
      <c r="K234" s="30"/>
      <c r="L234" s="30"/>
      <c r="M234" s="30"/>
      <c r="N234" s="30"/>
      <c r="O234" s="30"/>
      <c r="P234" s="30"/>
      <c r="Q234" s="30"/>
      <c r="R234" s="30"/>
    </row>
    <row r="235" spans="1:18" x14ac:dyDescent="0.2">
      <c r="A235" s="35">
        <v>220</v>
      </c>
      <c r="B235" s="22"/>
      <c r="C235" s="23"/>
      <c r="D235" s="5"/>
      <c r="E235" s="6"/>
      <c r="F235" s="25"/>
      <c r="G235" s="7">
        <f t="shared" si="9"/>
        <v>0</v>
      </c>
      <c r="H235" s="36"/>
      <c r="I235" s="31"/>
      <c r="J235" s="30"/>
      <c r="K235" s="30"/>
      <c r="L235" s="30"/>
      <c r="M235" s="30"/>
      <c r="N235" s="30"/>
      <c r="O235" s="30"/>
      <c r="P235" s="30"/>
      <c r="Q235" s="30"/>
      <c r="R235" s="30"/>
    </row>
    <row r="236" spans="1:18" x14ac:dyDescent="0.2">
      <c r="A236" s="35">
        <v>221</v>
      </c>
      <c r="B236" s="22"/>
      <c r="C236" s="23"/>
      <c r="D236" s="5"/>
      <c r="E236" s="6"/>
      <c r="F236" s="25"/>
      <c r="G236" s="7">
        <f t="shared" si="9"/>
        <v>0</v>
      </c>
      <c r="H236" s="36"/>
      <c r="I236" s="31"/>
      <c r="J236" s="30"/>
      <c r="K236" s="30"/>
      <c r="L236" s="30"/>
      <c r="M236" s="30"/>
      <c r="N236" s="30"/>
      <c r="O236" s="30"/>
      <c r="P236" s="30"/>
      <c r="Q236" s="30"/>
      <c r="R236" s="30"/>
    </row>
    <row r="237" spans="1:18" x14ac:dyDescent="0.2">
      <c r="A237" s="35">
        <v>222</v>
      </c>
      <c r="B237" s="22"/>
      <c r="C237" s="23"/>
      <c r="D237" s="5"/>
      <c r="E237" s="6"/>
      <c r="F237" s="25"/>
      <c r="G237" s="7">
        <f t="shared" si="9"/>
        <v>0</v>
      </c>
      <c r="H237" s="36"/>
      <c r="I237" s="31"/>
      <c r="J237" s="30"/>
      <c r="K237" s="30"/>
      <c r="L237" s="30"/>
      <c r="M237" s="30"/>
      <c r="N237" s="30"/>
      <c r="O237" s="30"/>
      <c r="P237" s="30"/>
      <c r="Q237" s="30"/>
      <c r="R237" s="30"/>
    </row>
    <row r="238" spans="1:18" x14ac:dyDescent="0.2">
      <c r="A238" s="35">
        <v>223</v>
      </c>
      <c r="B238" s="22"/>
      <c r="C238" s="23"/>
      <c r="D238" s="5"/>
      <c r="E238" s="6"/>
      <c r="F238" s="25"/>
      <c r="G238" s="7">
        <f t="shared" si="9"/>
        <v>0</v>
      </c>
      <c r="H238" s="36"/>
      <c r="I238" s="31"/>
      <c r="J238" s="30"/>
      <c r="K238" s="30"/>
      <c r="L238" s="30"/>
      <c r="M238" s="30"/>
      <c r="N238" s="30"/>
      <c r="O238" s="30"/>
      <c r="P238" s="30"/>
      <c r="Q238" s="30"/>
      <c r="R238" s="30"/>
    </row>
    <row r="239" spans="1:18" x14ac:dyDescent="0.2">
      <c r="A239" s="35">
        <v>224</v>
      </c>
      <c r="B239" s="22"/>
      <c r="C239" s="23"/>
      <c r="D239" s="5"/>
      <c r="E239" s="6"/>
      <c r="F239" s="25"/>
      <c r="G239" s="8">
        <f t="shared" si="9"/>
        <v>0</v>
      </c>
      <c r="H239" s="37"/>
      <c r="I239" s="31"/>
      <c r="J239" s="30"/>
      <c r="K239" s="30"/>
      <c r="L239" s="30"/>
      <c r="M239" s="30"/>
      <c r="N239" s="30"/>
      <c r="O239" s="30"/>
      <c r="P239" s="30"/>
      <c r="Q239" s="30"/>
      <c r="R239" s="30"/>
    </row>
    <row r="240" spans="1:18" ht="13.5" thickBot="1" x14ac:dyDescent="0.25">
      <c r="A240" s="112"/>
      <c r="B240" s="113"/>
      <c r="C240" s="113"/>
      <c r="D240" s="113"/>
      <c r="E240" s="113"/>
      <c r="F240" s="113"/>
      <c r="G240" s="38">
        <f>SUM(G16:G239)</f>
        <v>0</v>
      </c>
      <c r="H240" s="39" t="s">
        <v>0</v>
      </c>
      <c r="I240" s="32"/>
      <c r="J240" s="30"/>
      <c r="K240" s="30"/>
      <c r="L240" s="30"/>
      <c r="M240" s="30"/>
      <c r="N240" s="30"/>
      <c r="O240" s="30"/>
      <c r="P240" s="30"/>
      <c r="Q240" s="30"/>
      <c r="R240" s="30"/>
    </row>
    <row r="241" spans="1:14" x14ac:dyDescent="0.2">
      <c r="A241" s="30"/>
      <c r="B241" s="30"/>
      <c r="C241" s="30"/>
      <c r="D241" s="30"/>
      <c r="E241" s="49"/>
      <c r="F241" s="30"/>
      <c r="G241" s="30"/>
      <c r="H241" s="30"/>
      <c r="J241" s="30"/>
      <c r="K241" s="30"/>
      <c r="L241" s="30"/>
      <c r="M241" s="30"/>
      <c r="N241" s="30"/>
    </row>
    <row r="242" spans="1:14" x14ac:dyDescent="0.2">
      <c r="A242" s="30"/>
      <c r="B242" s="30"/>
      <c r="C242" s="30"/>
      <c r="D242" s="30"/>
      <c r="E242" s="49"/>
      <c r="F242" s="30"/>
      <c r="G242" s="30"/>
      <c r="H242" s="30"/>
      <c r="J242" s="30"/>
      <c r="K242" s="30"/>
      <c r="L242" s="30"/>
      <c r="M242" s="30"/>
      <c r="N242" s="30"/>
    </row>
    <row r="243" spans="1:14" x14ac:dyDescent="0.2">
      <c r="A243" s="30"/>
      <c r="B243" s="30"/>
      <c r="C243" s="30"/>
      <c r="D243" s="30"/>
      <c r="E243" s="49"/>
      <c r="F243" s="30"/>
      <c r="G243" s="30"/>
      <c r="H243" s="30"/>
      <c r="J243" s="30"/>
      <c r="K243" s="30"/>
      <c r="L243" s="30"/>
      <c r="M243" s="30"/>
      <c r="N243" s="30"/>
    </row>
    <row r="244" spans="1:14" x14ac:dyDescent="0.2">
      <c r="A244" s="30"/>
      <c r="B244" s="30"/>
      <c r="C244" s="30"/>
      <c r="D244" s="30"/>
      <c r="E244" s="49"/>
      <c r="F244" s="30"/>
      <c r="G244" s="30"/>
      <c r="H244" s="30"/>
      <c r="J244" s="30"/>
      <c r="K244" s="30"/>
      <c r="L244" s="30"/>
      <c r="M244" s="30"/>
      <c r="N244" s="30"/>
    </row>
    <row r="245" spans="1:14" x14ac:dyDescent="0.2">
      <c r="A245" s="30"/>
      <c r="B245" s="30"/>
      <c r="C245" s="30"/>
      <c r="D245" s="30"/>
      <c r="E245" s="49"/>
      <c r="F245" s="30"/>
      <c r="G245" s="30"/>
      <c r="H245" s="30"/>
      <c r="J245" s="30"/>
      <c r="K245" s="30"/>
      <c r="L245" s="30"/>
      <c r="M245" s="30"/>
      <c r="N245" s="30"/>
    </row>
    <row r="246" spans="1:14" x14ac:dyDescent="0.2">
      <c r="A246" s="30"/>
      <c r="B246" s="30"/>
      <c r="C246" s="30"/>
      <c r="D246" s="30"/>
      <c r="E246" s="49"/>
      <c r="F246" s="30"/>
      <c r="G246" s="30"/>
      <c r="H246" s="30"/>
      <c r="J246" s="30"/>
      <c r="K246" s="30"/>
      <c r="L246" s="30"/>
      <c r="M246" s="30"/>
      <c r="N246" s="30"/>
    </row>
    <row r="247" spans="1:14" x14ac:dyDescent="0.2">
      <c r="A247" s="30"/>
      <c r="B247" s="30"/>
      <c r="C247" s="30"/>
      <c r="D247" s="30"/>
      <c r="E247" s="49"/>
      <c r="F247" s="30"/>
      <c r="G247" s="30"/>
      <c r="H247" s="30"/>
      <c r="J247" s="30"/>
      <c r="K247" s="30"/>
      <c r="L247" s="30"/>
      <c r="M247" s="30"/>
      <c r="N247" s="30"/>
    </row>
    <row r="248" spans="1:14" x14ac:dyDescent="0.2">
      <c r="A248" s="30"/>
      <c r="B248" s="30"/>
      <c r="C248" s="30"/>
      <c r="D248" s="30"/>
      <c r="E248" s="49"/>
      <c r="F248" s="30"/>
      <c r="G248" s="30"/>
      <c r="H248" s="30"/>
      <c r="J248" s="30"/>
      <c r="K248" s="30"/>
      <c r="L248" s="30"/>
      <c r="M248" s="30"/>
      <c r="N248" s="30"/>
    </row>
    <row r="249" spans="1:14" x14ac:dyDescent="0.2">
      <c r="A249" s="30"/>
      <c r="B249" s="30"/>
      <c r="C249" s="30"/>
      <c r="D249" s="30"/>
      <c r="E249" s="49"/>
      <c r="F249" s="30"/>
      <c r="G249" s="30"/>
      <c r="H249" s="30"/>
      <c r="J249" s="30"/>
      <c r="K249" s="30"/>
      <c r="L249" s="30"/>
      <c r="M249" s="30"/>
      <c r="N249" s="30"/>
    </row>
    <row r="250" spans="1:14" x14ac:dyDescent="0.2">
      <c r="A250" s="30"/>
      <c r="B250" s="30"/>
      <c r="C250" s="30"/>
      <c r="D250" s="30"/>
      <c r="E250" s="49"/>
      <c r="F250" s="30"/>
      <c r="G250" s="30"/>
      <c r="H250" s="30"/>
      <c r="J250" s="30"/>
      <c r="K250" s="30"/>
      <c r="L250" s="30"/>
      <c r="M250" s="30"/>
      <c r="N250" s="30"/>
    </row>
    <row r="251" spans="1:14" x14ac:dyDescent="0.2">
      <c r="A251" s="30"/>
      <c r="B251" s="30"/>
      <c r="C251" s="30"/>
      <c r="D251" s="30"/>
      <c r="E251" s="49"/>
      <c r="F251" s="30"/>
      <c r="G251" s="30"/>
      <c r="H251" s="30"/>
      <c r="J251" s="30"/>
      <c r="K251" s="30"/>
      <c r="L251" s="30"/>
      <c r="M251" s="30"/>
      <c r="N251" s="30"/>
    </row>
    <row r="252" spans="1:14" x14ac:dyDescent="0.2">
      <c r="A252" s="30"/>
      <c r="B252" s="30"/>
      <c r="C252" s="30"/>
      <c r="D252" s="30"/>
      <c r="E252" s="49"/>
      <c r="F252" s="30"/>
      <c r="G252" s="30"/>
      <c r="H252" s="30"/>
      <c r="J252" s="30"/>
      <c r="K252" s="30"/>
      <c r="L252" s="30"/>
      <c r="M252" s="30"/>
      <c r="N252" s="30"/>
    </row>
    <row r="253" spans="1:14" x14ac:dyDescent="0.2">
      <c r="A253" s="30"/>
      <c r="B253" s="30"/>
      <c r="C253" s="30"/>
      <c r="D253" s="30"/>
      <c r="E253" s="49"/>
      <c r="F253" s="30"/>
      <c r="G253" s="30"/>
      <c r="H253" s="30"/>
      <c r="J253" s="30"/>
      <c r="K253" s="30"/>
      <c r="L253" s="30"/>
      <c r="M253" s="30"/>
      <c r="N253" s="30"/>
    </row>
    <row r="254" spans="1:14" x14ac:dyDescent="0.2">
      <c r="A254" s="30"/>
      <c r="B254" s="30"/>
      <c r="C254" s="30"/>
      <c r="D254" s="30"/>
      <c r="E254" s="49"/>
      <c r="F254" s="30"/>
      <c r="G254" s="30"/>
      <c r="H254" s="30"/>
      <c r="J254" s="30"/>
      <c r="K254" s="30"/>
      <c r="L254" s="30"/>
      <c r="M254" s="30"/>
      <c r="N254" s="30"/>
    </row>
    <row r="255" spans="1:14" x14ac:dyDescent="0.2">
      <c r="A255" s="30"/>
      <c r="B255" s="30"/>
      <c r="C255" s="30"/>
      <c r="D255" s="30"/>
      <c r="E255" s="49"/>
      <c r="F255" s="30"/>
      <c r="G255" s="30"/>
      <c r="H255" s="30"/>
      <c r="J255" s="30"/>
      <c r="K255" s="30"/>
      <c r="L255" s="30"/>
      <c r="M255" s="30"/>
      <c r="N255" s="30"/>
    </row>
    <row r="256" spans="1:14" x14ac:dyDescent="0.2">
      <c r="A256" s="30"/>
      <c r="B256" s="30"/>
      <c r="C256" s="30"/>
      <c r="D256" s="30"/>
      <c r="E256" s="49"/>
      <c r="F256" s="30"/>
      <c r="G256" s="30"/>
      <c r="H256" s="30"/>
      <c r="J256" s="30"/>
      <c r="K256" s="30"/>
      <c r="L256" s="30"/>
      <c r="M256" s="30"/>
      <c r="N256" s="30"/>
    </row>
    <row r="257" spans="1:14" x14ac:dyDescent="0.2">
      <c r="A257" s="30"/>
      <c r="B257" s="30"/>
      <c r="C257" s="30"/>
      <c r="D257" s="30"/>
      <c r="E257" s="49"/>
      <c r="F257" s="30"/>
      <c r="G257" s="30"/>
      <c r="H257" s="30"/>
      <c r="J257" s="30"/>
      <c r="K257" s="30"/>
      <c r="L257" s="30"/>
      <c r="M257" s="30"/>
      <c r="N257" s="30"/>
    </row>
    <row r="258" spans="1:14" x14ac:dyDescent="0.2">
      <c r="A258" s="30"/>
      <c r="B258" s="30"/>
      <c r="C258" s="30"/>
      <c r="D258" s="30"/>
      <c r="E258" s="49"/>
      <c r="F258" s="30"/>
      <c r="G258" s="30"/>
      <c r="H258" s="30"/>
      <c r="J258" s="30"/>
      <c r="K258" s="30"/>
      <c r="L258" s="30"/>
      <c r="M258" s="30"/>
      <c r="N258" s="30"/>
    </row>
    <row r="259" spans="1:14" x14ac:dyDescent="0.2">
      <c r="A259" s="30"/>
      <c r="B259" s="30"/>
      <c r="C259" s="30"/>
      <c r="D259" s="30"/>
      <c r="E259" s="49"/>
      <c r="F259" s="30"/>
      <c r="G259" s="30"/>
      <c r="H259" s="30"/>
      <c r="J259" s="30"/>
      <c r="K259" s="30"/>
      <c r="L259" s="30"/>
      <c r="M259" s="30"/>
      <c r="N259" s="30"/>
    </row>
    <row r="260" spans="1:14" x14ac:dyDescent="0.2">
      <c r="A260" s="30"/>
      <c r="B260" s="30"/>
      <c r="C260" s="30"/>
      <c r="D260" s="30"/>
      <c r="E260" s="49"/>
      <c r="F260" s="30"/>
      <c r="G260" s="30"/>
      <c r="H260" s="30"/>
      <c r="J260" s="30"/>
      <c r="K260" s="30"/>
      <c r="L260" s="30"/>
      <c r="M260" s="30"/>
      <c r="N260" s="30"/>
    </row>
    <row r="261" spans="1:14" x14ac:dyDescent="0.2">
      <c r="A261" s="30"/>
      <c r="B261" s="30"/>
      <c r="C261" s="30"/>
      <c r="D261" s="30"/>
      <c r="E261" s="49"/>
      <c r="F261" s="30"/>
      <c r="G261" s="30"/>
      <c r="H261" s="30"/>
      <c r="J261" s="30"/>
      <c r="K261" s="30"/>
      <c r="L261" s="30"/>
      <c r="M261" s="30"/>
      <c r="N261" s="30"/>
    </row>
    <row r="262" spans="1:14" x14ac:dyDescent="0.2">
      <c r="A262" s="30"/>
      <c r="B262" s="30"/>
      <c r="C262" s="30"/>
      <c r="D262" s="30"/>
      <c r="E262" s="49"/>
      <c r="F262" s="30"/>
      <c r="G262" s="30"/>
      <c r="H262" s="30"/>
      <c r="J262" s="30"/>
      <c r="K262" s="30"/>
      <c r="L262" s="30"/>
      <c r="M262" s="30"/>
      <c r="N262" s="30"/>
    </row>
    <row r="263" spans="1:14" x14ac:dyDescent="0.2">
      <c r="A263" s="30"/>
      <c r="B263" s="30"/>
      <c r="C263" s="30"/>
      <c r="D263" s="30"/>
      <c r="E263" s="49"/>
      <c r="F263" s="30"/>
      <c r="G263" s="30"/>
      <c r="H263" s="30"/>
      <c r="J263" s="30"/>
      <c r="K263" s="30"/>
      <c r="L263" s="30"/>
      <c r="M263" s="30"/>
      <c r="N263" s="30"/>
    </row>
    <row r="264" spans="1:14" x14ac:dyDescent="0.2">
      <c r="A264" s="30"/>
      <c r="B264" s="30"/>
      <c r="C264" s="30"/>
      <c r="D264" s="30"/>
      <c r="E264" s="49"/>
      <c r="F264" s="30"/>
      <c r="G264" s="30"/>
      <c r="H264" s="30"/>
      <c r="J264" s="30"/>
      <c r="K264" s="30"/>
      <c r="L264" s="30"/>
      <c r="M264" s="30"/>
      <c r="N264" s="30"/>
    </row>
    <row r="265" spans="1:14" x14ac:dyDescent="0.2">
      <c r="A265" s="30"/>
      <c r="B265" s="30"/>
      <c r="C265" s="30"/>
      <c r="D265" s="30"/>
      <c r="E265" s="49"/>
      <c r="F265" s="30"/>
      <c r="G265" s="30"/>
      <c r="H265" s="30"/>
      <c r="J265" s="30"/>
      <c r="K265" s="30"/>
      <c r="L265" s="30"/>
      <c r="M265" s="30"/>
      <c r="N265" s="30"/>
    </row>
    <row r="266" spans="1:14" x14ac:dyDescent="0.2">
      <c r="A266" s="30"/>
      <c r="B266" s="30"/>
      <c r="C266" s="30"/>
      <c r="D266" s="30"/>
      <c r="E266" s="49"/>
      <c r="F266" s="30"/>
      <c r="G266" s="30"/>
      <c r="H266" s="30"/>
      <c r="J266" s="30"/>
      <c r="K266" s="30"/>
      <c r="L266" s="30"/>
      <c r="M266" s="30"/>
      <c r="N266" s="30"/>
    </row>
    <row r="267" spans="1:14" x14ac:dyDescent="0.2">
      <c r="A267" s="30"/>
      <c r="B267" s="30"/>
      <c r="C267" s="30"/>
      <c r="D267" s="30"/>
      <c r="E267" s="49"/>
      <c r="F267" s="30"/>
      <c r="G267" s="30"/>
      <c r="H267" s="30"/>
      <c r="J267" s="30"/>
      <c r="K267" s="30"/>
      <c r="L267" s="30"/>
      <c r="M267" s="30"/>
      <c r="N267" s="30"/>
    </row>
    <row r="268" spans="1:14" x14ac:dyDescent="0.2">
      <c r="A268" s="30"/>
      <c r="B268" s="30"/>
      <c r="C268" s="30"/>
      <c r="D268" s="30"/>
      <c r="E268" s="49"/>
      <c r="F268" s="30"/>
      <c r="G268" s="30"/>
      <c r="H268" s="30"/>
      <c r="J268" s="30"/>
      <c r="K268" s="30"/>
      <c r="L268" s="30"/>
      <c r="M268" s="30"/>
      <c r="N268" s="30"/>
    </row>
    <row r="269" spans="1:14" x14ac:dyDescent="0.2">
      <c r="A269" s="30"/>
      <c r="B269" s="30"/>
      <c r="C269" s="30"/>
      <c r="D269" s="30"/>
      <c r="E269" s="49"/>
      <c r="F269" s="30"/>
      <c r="G269" s="30"/>
      <c r="H269" s="30"/>
      <c r="J269" s="30"/>
      <c r="K269" s="30"/>
      <c r="L269" s="30"/>
      <c r="M269" s="30"/>
      <c r="N269" s="30"/>
    </row>
    <row r="270" spans="1:14" x14ac:dyDescent="0.2">
      <c r="A270" s="30"/>
      <c r="B270" s="30"/>
      <c r="C270" s="30"/>
      <c r="D270" s="30"/>
      <c r="E270" s="49"/>
      <c r="F270" s="30"/>
      <c r="G270" s="30"/>
      <c r="H270" s="30"/>
      <c r="J270" s="30"/>
      <c r="K270" s="30"/>
      <c r="L270" s="30"/>
      <c r="M270" s="30"/>
      <c r="N270" s="30"/>
    </row>
    <row r="271" spans="1:14" x14ac:dyDescent="0.2">
      <c r="A271" s="30"/>
      <c r="B271" s="30"/>
      <c r="C271" s="30"/>
      <c r="D271" s="30"/>
      <c r="E271" s="49"/>
      <c r="F271" s="30"/>
      <c r="G271" s="30"/>
      <c r="H271" s="30"/>
      <c r="J271" s="30"/>
      <c r="K271" s="30"/>
      <c r="L271" s="30"/>
      <c r="M271" s="30"/>
      <c r="N271" s="30"/>
    </row>
    <row r="272" spans="1:14" x14ac:dyDescent="0.2">
      <c r="A272" s="30"/>
      <c r="B272" s="30"/>
      <c r="C272" s="30"/>
      <c r="D272" s="30"/>
      <c r="E272" s="49"/>
      <c r="F272" s="30"/>
      <c r="G272" s="30"/>
      <c r="H272" s="30"/>
      <c r="J272" s="30"/>
      <c r="K272" s="30"/>
      <c r="L272" s="30"/>
      <c r="M272" s="30"/>
      <c r="N272" s="30"/>
    </row>
    <row r="273" spans="1:14" x14ac:dyDescent="0.2">
      <c r="A273" s="30"/>
      <c r="B273" s="30"/>
      <c r="C273" s="30"/>
      <c r="D273" s="30"/>
      <c r="E273" s="49"/>
      <c r="F273" s="30"/>
      <c r="G273" s="30"/>
      <c r="H273" s="30"/>
      <c r="J273" s="30"/>
      <c r="K273" s="30"/>
      <c r="L273" s="30"/>
      <c r="M273" s="30"/>
      <c r="N273" s="30"/>
    </row>
    <row r="274" spans="1:14" x14ac:dyDescent="0.2">
      <c r="A274" s="30"/>
      <c r="B274" s="30"/>
      <c r="C274" s="30"/>
      <c r="D274" s="30"/>
      <c r="E274" s="49"/>
      <c r="F274" s="30"/>
      <c r="G274" s="30"/>
      <c r="H274" s="30"/>
      <c r="J274" s="30"/>
      <c r="K274" s="30"/>
      <c r="L274" s="30"/>
      <c r="M274" s="30"/>
      <c r="N274" s="30"/>
    </row>
    <row r="275" spans="1:14" x14ac:dyDescent="0.2">
      <c r="A275" s="30"/>
      <c r="B275" s="30"/>
      <c r="C275" s="30"/>
      <c r="D275" s="30"/>
      <c r="E275" s="49"/>
      <c r="F275" s="30"/>
      <c r="G275" s="30"/>
      <c r="H275" s="30"/>
      <c r="J275" s="30"/>
      <c r="K275" s="30"/>
      <c r="L275" s="30"/>
      <c r="M275" s="30"/>
      <c r="N275" s="30"/>
    </row>
    <row r="276" spans="1:14" x14ac:dyDescent="0.2">
      <c r="A276" s="30"/>
      <c r="B276" s="30"/>
      <c r="C276" s="30"/>
      <c r="D276" s="30"/>
      <c r="E276" s="49"/>
      <c r="F276" s="30"/>
      <c r="G276" s="30"/>
      <c r="H276" s="30"/>
      <c r="J276" s="30"/>
      <c r="K276" s="30"/>
      <c r="L276" s="30"/>
      <c r="M276" s="30"/>
      <c r="N276" s="30"/>
    </row>
  </sheetData>
  <sheetProtection selectLockedCells="1"/>
  <mergeCells count="48">
    <mergeCell ref="G1:H1"/>
    <mergeCell ref="A1:C1"/>
    <mergeCell ref="I205:I208"/>
    <mergeCell ref="I209:I212"/>
    <mergeCell ref="A240:F240"/>
    <mergeCell ref="I213:I216"/>
    <mergeCell ref="I218:I220"/>
    <mergeCell ref="I122:I129"/>
    <mergeCell ref="I154:I157"/>
    <mergeCell ref="I158:I161"/>
    <mergeCell ref="I162:I165"/>
    <mergeCell ref="I170:I173"/>
    <mergeCell ref="I178:I181"/>
    <mergeCell ref="I130:I133"/>
    <mergeCell ref="I134:I137"/>
    <mergeCell ref="I138:I141"/>
    <mergeCell ref="I142:I145"/>
    <mergeCell ref="I146:I149"/>
    <mergeCell ref="I174:I177"/>
    <mergeCell ref="I106:I113"/>
    <mergeCell ref="I114:I121"/>
    <mergeCell ref="I16:I19"/>
    <mergeCell ref="I20:I22"/>
    <mergeCell ref="I77:I83"/>
    <mergeCell ref="I84:I88"/>
    <mergeCell ref="I92:I102"/>
    <mergeCell ref="I24:I27"/>
    <mergeCell ref="I33:I36"/>
    <mergeCell ref="I37:I40"/>
    <mergeCell ref="I41:I44"/>
    <mergeCell ref="I45:I48"/>
    <mergeCell ref="I49:I51"/>
    <mergeCell ref="I53:I59"/>
    <mergeCell ref="I71:I76"/>
    <mergeCell ref="I60:I69"/>
    <mergeCell ref="B7:H7"/>
    <mergeCell ref="B11:H11"/>
    <mergeCell ref="A14:H14"/>
    <mergeCell ref="G13:H13"/>
    <mergeCell ref="C13:E13"/>
    <mergeCell ref="B8:H8"/>
    <mergeCell ref="B9:H9"/>
    <mergeCell ref="B10:H10"/>
    <mergeCell ref="B4:F4"/>
    <mergeCell ref="G4:H4"/>
    <mergeCell ref="B5:F5"/>
    <mergeCell ref="G5:H5"/>
    <mergeCell ref="B6:H6"/>
  </mergeCells>
  <phoneticPr fontId="19" type="noConversion"/>
  <hyperlinks>
    <hyperlink ref="A14" r:id="rId1"/>
  </hyperlinks>
  <pageMargins left="0.23622047244094491" right="0.23622047244094491" top="0.74803149606299213" bottom="0.7480314960629921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SuperNautic</vt:lpstr>
      <vt:lpstr>SuperNautic!Área_de_impresión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Usuario</cp:lastModifiedBy>
  <cp:lastPrinted>2022-04-20T09:52:14Z</cp:lastPrinted>
  <dcterms:created xsi:type="dcterms:W3CDTF">2016-07-28T09:44:27Z</dcterms:created>
  <dcterms:modified xsi:type="dcterms:W3CDTF">2025-02-26T12:33:49Z</dcterms:modified>
</cp:coreProperties>
</file>